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G:\HSS\FS\16-SSC REPORT WITH DIGITAL SIGNATURE\SIGNED SSC report  - FA\OPENED ENDED FUND\Y2025\12.DEC\DCAF\YEARLY\"/>
    </mc:Choice>
  </mc:AlternateContent>
  <xr:revisionPtr revIDLastSave="0" documentId="13_ncr:201_{621AD5C5-11C6-4335-82C7-9607AC9F7827}" xr6:coauthVersionLast="47" xr6:coauthVersionMax="47" xr10:uidLastSave="{00000000-0000-0000-0000-000000000000}"/>
  <bookViews>
    <workbookView xWindow="-108" yWindow="-108" windowWidth="30936" windowHeight="16776" tabRatio="686" xr2:uid="{00000000-000D-0000-FFFF-FFFF00000000}"/>
  </bookViews>
  <sheets>
    <sheet name="BCTaiSan_06027" sheetId="2" r:id="rId1"/>
    <sheet name="BCKetQuaHoatDong_06028" sheetId="3" r:id="rId2"/>
    <sheet name="BCDanhMucDauTu_06029" sheetId="4" r:id="rId3"/>
    <sheet name="BCHoatDongVay" sheetId="5" r:id="rId4"/>
    <sheet name="Khac_06030" sheetId="6" r:id="rId5"/>
    <sheet name="ThongKePhiGiaoDich" sheetId="1" r:id="rId6"/>
  </sheets>
  <definedNames>
    <definedName name="_xlnm._FilterDatabase" localSheetId="0" hidden="1">BCTaiSan_06027!$A$19:$F$46</definedName>
    <definedName name="_xlnm.Print_Area" localSheetId="2">BCDanhMucDauTu_06029!$A$1:$G$98</definedName>
    <definedName name="_xlnm.Print_Area" localSheetId="1">BCKetQuaHoatDong_06028!$A$1:$F$65</definedName>
    <definedName name="_xlnm.Print_Area" localSheetId="0">BCTaiSan_06027!$A$1:$F$61</definedName>
    <definedName name="_xlnm.Print_Area" localSheetId="4">Khac_06030!$A$1:$E$57</definedName>
    <definedName name="_xlnm.Print_Area" localSheetId="5">ThongKePhiGiaoDich!$A$1:$E$59</definedName>
    <definedName name="_xlnm.Print_Titles" localSheetId="2">BCDanhMucDauTu_06029!$18:$18</definedName>
    <definedName name="_xlnm.Print_Titles" localSheetId="1">BCKetQuaHoatDong_06028!$18:$18</definedName>
    <definedName name="_xlnm.Print_Titles" localSheetId="0">BCTaiSan_06027!$18:$18</definedName>
    <definedName name="_xlnm.Print_Titles" localSheetId="4">Khac_06030!$18:$18</definedName>
    <definedName name="_xlnm.Print_Titles" localSheetId="5">ThongKePhiGiaoDich!$19:$19</definedName>
    <definedName name="Z_75B53B36_C6F3_4FA2_99C4_2C9B36F8312A_.wvu.FilterData" localSheetId="0" hidden="1">BCTaiSan_06027!$A$20:$F$46</definedName>
    <definedName name="Z_75B53B36_C6F3_4FA2_99C4_2C9B36F8312A_.wvu.PrintArea" localSheetId="2" hidden="1">BCDanhMucDauTu_06029!$A$1:$G$98</definedName>
    <definedName name="Z_75B53B36_C6F3_4FA2_99C4_2C9B36F8312A_.wvu.PrintArea" localSheetId="1" hidden="1">BCKetQuaHoatDong_06028!$A$1:$F$65</definedName>
    <definedName name="Z_75B53B36_C6F3_4FA2_99C4_2C9B36F8312A_.wvu.PrintArea" localSheetId="0" hidden="1">BCTaiSan_06027!$A$1:$F$60</definedName>
    <definedName name="Z_75B53B36_C6F3_4FA2_99C4_2C9B36F8312A_.wvu.PrintArea" localSheetId="4" hidden="1">Khac_06030!$A$1:$E$57</definedName>
    <definedName name="Z_75B53B36_C6F3_4FA2_99C4_2C9B36F8312A_.wvu.PrintArea" localSheetId="5" hidden="1">ThongKePhiGiaoDich!$A$1:$E$59</definedName>
    <definedName name="Z_75B53B36_C6F3_4FA2_99C4_2C9B36F8312A_.wvu.PrintTitles" localSheetId="2" hidden="1">BCDanhMucDauTu_06029!$18:$18</definedName>
    <definedName name="Z_75B53B36_C6F3_4FA2_99C4_2C9B36F8312A_.wvu.PrintTitles" localSheetId="1" hidden="1">BCKetQuaHoatDong_06028!$18:$18</definedName>
    <definedName name="Z_75B53B36_C6F3_4FA2_99C4_2C9B36F8312A_.wvu.PrintTitles" localSheetId="0" hidden="1">BCTaiSan_06027!$18:$18</definedName>
    <definedName name="Z_75B53B36_C6F3_4FA2_99C4_2C9B36F8312A_.wvu.PrintTitles" localSheetId="4" hidden="1">Khac_06030!$18:$18</definedName>
    <definedName name="Z_75B53B36_C6F3_4FA2_99C4_2C9B36F8312A_.wvu.PrintTitles" localSheetId="5" hidden="1">ThongKePhiGiaoDich!$19:$19</definedName>
    <definedName name="Z_D2C4F35B_C134_4704_91B1_53E4FA58B547_.wvu.FilterData" localSheetId="0" hidden="1">BCTaiSan_06027!$A$20:$F$46</definedName>
    <definedName name="Z_D2C4F35B_C134_4704_91B1_53E4FA58B547_.wvu.PrintArea" localSheetId="2" hidden="1">BCDanhMucDauTu_06029!$A$1:$G$98</definedName>
    <definedName name="Z_D2C4F35B_C134_4704_91B1_53E4FA58B547_.wvu.PrintArea" localSheetId="1" hidden="1">BCKetQuaHoatDong_06028!$A$1:$F$65</definedName>
    <definedName name="Z_D2C4F35B_C134_4704_91B1_53E4FA58B547_.wvu.PrintArea" localSheetId="0" hidden="1">BCTaiSan_06027!$A$1:$F$60</definedName>
    <definedName name="Z_D2C4F35B_C134_4704_91B1_53E4FA58B547_.wvu.PrintArea" localSheetId="4" hidden="1">Khac_06030!$A$1:$E$57</definedName>
    <definedName name="Z_D2C4F35B_C134_4704_91B1_53E4FA58B547_.wvu.PrintArea" localSheetId="5" hidden="1">ThongKePhiGiaoDich!$A$1:$E$59</definedName>
    <definedName name="Z_D2C4F35B_C134_4704_91B1_53E4FA58B547_.wvu.PrintTitles" localSheetId="2" hidden="1">BCDanhMucDauTu_06029!$18:$18</definedName>
    <definedName name="Z_D2C4F35B_C134_4704_91B1_53E4FA58B547_.wvu.PrintTitles" localSheetId="1" hidden="1">BCKetQuaHoatDong_06028!$18:$18</definedName>
    <definedName name="Z_D2C4F35B_C134_4704_91B1_53E4FA58B547_.wvu.PrintTitles" localSheetId="0" hidden="1">BCTaiSan_06027!$18:$18</definedName>
    <definedName name="Z_D2C4F35B_C134_4704_91B1_53E4FA58B547_.wvu.PrintTitles" localSheetId="4" hidden="1">Khac_06030!$18:$18</definedName>
    <definedName name="Z_D2C4F35B_C134_4704_91B1_53E4FA58B547_.wvu.PrintTitles" localSheetId="5" hidden="1">ThongKePhiGiaoDich!$19:$19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1" l="1"/>
</calcChain>
</file>

<file path=xl/sharedStrings.xml><?xml version="1.0" encoding="utf-8"?>
<sst xmlns="http://schemas.openxmlformats.org/spreadsheetml/2006/main" count="648" uniqueCount="423">
  <si>
    <t>Phụ lục XXVI. Mẫu báo cáo về hoạt động của quỹ/công ty đầu tư chứng khoán
Appendix XXVI. Fund's/Securirites Investment Company's Activities Report</t>
  </si>
  <si>
    <t>(Ban hành kèm theo Thông tư số 98/2020/TT-BTC ngày 16 tháng 11 năm 2020 của Bộ trưởng Bộ Tài chính)
(Issued in association with Circular 98/2020/TT-BTC dated 16 Nov 2020 of the Minister of Finance)</t>
  </si>
  <si>
    <t>Công ty TNHH Một Thành Viên Quản lý Quỹ Dai-ichi Life Việt Nam</t>
  </si>
  <si>
    <t>Fund Management Company:</t>
  </si>
  <si>
    <t>Dai-ichi Life Vietnam Fund Management Company Limited</t>
  </si>
  <si>
    <t>Ngân hàng TNHH một thành viên HSBC (Việt Nam)</t>
  </si>
  <si>
    <t xml:space="preserve">Supervising bank: </t>
  </si>
  <si>
    <t>HSBC Bank (Vietnam) Limited</t>
  </si>
  <si>
    <t>Quỹ Đầu Tư Tăng Trưởng DFVN</t>
  </si>
  <si>
    <t xml:space="preserve">Fund name: </t>
  </si>
  <si>
    <t>DFVN Capital Appreciation Fund</t>
  </si>
  <si>
    <t>Reporting Date:</t>
  </si>
  <si>
    <t>A</t>
  </si>
  <si>
    <t>V</t>
  </si>
  <si>
    <t>Số thứ tự/ 
No.</t>
  </si>
  <si>
    <t>Tên (mã) các công ty chứng khoán (có giá trị giao dịch vượt quá 5% tổng giá trị giao dịch kỳ báo cáo)/ 
Name (code) of securities companies (with trading value exceeding 5% of the total trading value in the year)</t>
  </si>
  <si>
    <t>Quan hệ với công ty quản lý quỹ/ 
Relation with the Fund Management Company</t>
  </si>
  <si>
    <t>Giá trị giao dịch trong kỳ báo cáo của quỹ/ 
Trading value in the fund's reporting period</t>
  </si>
  <si>
    <t>Tổng giá trị giao dịch trong kỳ báo cáo của quỹ/ 
Total trading value in the fund's reporting period</t>
  </si>
  <si>
    <t>(1)</t>
  </si>
  <si>
    <t>(2)</t>
  </si>
  <si>
    <t>(3)</t>
  </si>
  <si>
    <t>(4)</t>
  </si>
  <si>
    <t>(5)</t>
  </si>
  <si>
    <t>(6) = (4)/(5)%</t>
  </si>
  <si>
    <t>(7)</t>
  </si>
  <si>
    <t>(8)</t>
  </si>
  <si>
    <t>Công ty TNHH Chứng khoán ACB
ACB Securities Ltd., Co</t>
  </si>
  <si>
    <t>Môi giới chứng khoán/ Broker firm</t>
  </si>
  <si>
    <t>Công ty Cổ phần Chứng khoán MB
MB Securities Joint Stock Company</t>
  </si>
  <si>
    <t>Công ty Cổ phần Chứng khoán Thành phố Hồ Chí Minh
Ho Chi Minh City Securities Corporation</t>
  </si>
  <si>
    <t>Tổng/ Total</t>
  </si>
  <si>
    <t>Đại diện có thẩm quyền của Ngân hàng giám sát</t>
  </si>
  <si>
    <t>Đại diện có thẩm quyền của Công ty quản lý Quỹ</t>
  </si>
  <si>
    <t>Authorised Representative of Supervisory Bank</t>
  </si>
  <si>
    <t>Authorised Representative of Fund Management Company</t>
  </si>
  <si>
    <r>
      <rPr>
        <sz val="10"/>
        <rFont val="Tahoma"/>
        <family val="2"/>
      </rPr>
      <t>Tên Công ty quản lý quỹ/</t>
    </r>
    <r>
      <rPr>
        <i/>
        <sz val="10"/>
        <rFont val="Tahoma"/>
        <family val="2"/>
      </rPr>
      <t>Fund management company:</t>
    </r>
    <r>
      <rPr>
        <b/>
        <sz val="10"/>
        <rFont val="Tahoma"/>
        <family val="2"/>
      </rPr>
      <t xml:space="preserve">
</t>
    </r>
    <r>
      <rPr>
        <b/>
        <sz val="10"/>
        <color rgb="FF0070C0"/>
        <rFont val="Tahoma"/>
        <family val="2"/>
      </rPr>
      <t>DAI ICHI LIFE VIETNAM FUND MANAGEMENT COMPANY, LTD</t>
    </r>
  </si>
  <si>
    <t>CỘNG HÒA XÃ HỘI CHỦ NGHĨA VIỆT NAM
Độc lập - Tự do - Hạnh phúc</t>
  </si>
  <si>
    <t>BÁO CÁO 
VỀ HOẠT ĐỘNG ĐẦU TƯ
INVESTMENT ACTIVITIES REPORT</t>
  </si>
  <si>
    <t>Kính gửi/To: Ủy ban Chứng khoán Nhà nước/State Securities Commission of Vietnam</t>
  </si>
  <si>
    <t>1. Tên Quỹ:</t>
  </si>
  <si>
    <t>2. Tên Công ty quản lý quỹ:</t>
  </si>
  <si>
    <t>3. Tên ngân hàng giám sát:</t>
  </si>
  <si>
    <t>4. Ngày lập báo cáo:</t>
  </si>
  <si>
    <t>BÁO CÁO CHUNG VỀ HOẠT ĐỘNG ĐẦU TƯ CỦA QUỸ/CÔNG TY ĐẦU TƯ CHỨNG KHOÁN (Đơn vị tính: VNĐ)
FUND'S/SECURITIES INVESTMENT COMPANY'S INVESTMENT ACTIVITIES GENERAL REPORT  (Currency: VND)</t>
  </si>
  <si>
    <t>I</t>
  </si>
  <si>
    <t>BÁO CÁO VỀ TÀI SẢN/ASSET REPORT</t>
  </si>
  <si>
    <t>STT
No</t>
  </si>
  <si>
    <t>Nội dung
Indicator</t>
  </si>
  <si>
    <t>Mã chỉ tiêu
Code</t>
  </si>
  <si>
    <t>TÀI SẢN
ASSETS</t>
  </si>
  <si>
    <t>2200</t>
  </si>
  <si>
    <t>I.1</t>
  </si>
  <si>
    <t>Tiền và các khoản tương đương tiền
Cash and Cash Equivalents</t>
  </si>
  <si>
    <t>2201</t>
  </si>
  <si>
    <t>Tiền, tương đương tiền
Cash, Cash Equivalents</t>
  </si>
  <si>
    <t>2202</t>
  </si>
  <si>
    <t>Tiền gửi ngân hàng
Cash at Bank</t>
  </si>
  <si>
    <t>2203</t>
  </si>
  <si>
    <t>I.2</t>
  </si>
  <si>
    <t>Các khoản đầu tư (kê chi tiết)
Investments</t>
  </si>
  <si>
    <t>2205</t>
  </si>
  <si>
    <t>Cổ phiếu
Shares</t>
  </si>
  <si>
    <t>2205.1</t>
  </si>
  <si>
    <t>Trái phiếu
Bonds</t>
  </si>
  <si>
    <t>2205.2</t>
  </si>
  <si>
    <t>Các loại chứng khoán khác
Other secutiries</t>
  </si>
  <si>
    <t>2205.3</t>
  </si>
  <si>
    <t>Đầu tư khác
Other investments</t>
  </si>
  <si>
    <t>2205.4</t>
  </si>
  <si>
    <t>I.3</t>
  </si>
  <si>
    <t>Thu từ cho thuê bất động sản đầu tư (áp dụng đối với các quỹ được phép đầu tư bất động sản)
Rented real estate (apply for funds which were allowed to invest real estate)</t>
  </si>
  <si>
    <t>2220</t>
  </si>
  <si>
    <t>I.4</t>
  </si>
  <si>
    <t>Cổ tức, trái tức được nhận
Dividend, Coupon Receivables</t>
  </si>
  <si>
    <t>2206</t>
  </si>
  <si>
    <t>I.5</t>
  </si>
  <si>
    <t>Lãi được nhận
Interest Receivables</t>
  </si>
  <si>
    <t>2207</t>
  </si>
  <si>
    <t>I.6</t>
  </si>
  <si>
    <t>Tiền bán bất động sản chờ thu (kê chi tiết - áp dụng đối với các quỹ được phép đầu tư bất động sản)
Receivable from rented real estate (apply for funds which were allowed to invest real estate)</t>
  </si>
  <si>
    <t>2221</t>
  </si>
  <si>
    <t>I.7</t>
  </si>
  <si>
    <t>Tiền bán chứng khoán chờ thu
Securities Trading Receivables</t>
  </si>
  <si>
    <t>2208</t>
  </si>
  <si>
    <t>Tiền bán cổ phiếu chờ thu
Unsettled sale of shares</t>
  </si>
  <si>
    <t>2208.1</t>
  </si>
  <si>
    <t>Tiền bán trái phiếu chờ thu
Unsettled sale of bonds</t>
  </si>
  <si>
    <t>2208.2</t>
  </si>
  <si>
    <t>I.8</t>
  </si>
  <si>
    <t>Các khoản phải thu khác
Other Receivables</t>
  </si>
  <si>
    <t>2210</t>
  </si>
  <si>
    <t>I.9</t>
  </si>
  <si>
    <t>Các tài sản khác
Other Assets</t>
  </si>
  <si>
    <t>2211</t>
  </si>
  <si>
    <t>I.10</t>
  </si>
  <si>
    <t>TỔNG TÀI SẢN
TOTAL ASSETS</t>
  </si>
  <si>
    <t>2212</t>
  </si>
  <si>
    <t>II</t>
  </si>
  <si>
    <t>Nợ
Liability</t>
  </si>
  <si>
    <t>2213</t>
  </si>
  <si>
    <t>II.1</t>
  </si>
  <si>
    <t>Tiền phải thanh toán mua bất động sản
Real estate trading payables</t>
  </si>
  <si>
    <t>2222</t>
  </si>
  <si>
    <t>II.2</t>
  </si>
  <si>
    <t>Tiền phải thanh toán mua chứng khoán
Securities Trading Payables</t>
  </si>
  <si>
    <t>2214</t>
  </si>
  <si>
    <t>Phải trả về mua cổ phiếu
Unsettled purchase of shares</t>
  </si>
  <si>
    <t>2214.1</t>
  </si>
  <si>
    <t>Phải trả về mua trái phiếu
Unsettled purchase of bonds</t>
  </si>
  <si>
    <t>2214.2</t>
  </si>
  <si>
    <t>II.3</t>
  </si>
  <si>
    <t>Các khoản phải trả khác
Other Payables</t>
  </si>
  <si>
    <t>2215</t>
  </si>
  <si>
    <t>II.4</t>
  </si>
  <si>
    <t>TỔNG NỢ
TOTAL LIABILITIES</t>
  </si>
  <si>
    <t>2216</t>
  </si>
  <si>
    <t>Tài sản ròng của Quỹ/Công ty đầu tư ( = I.10 - II.4)
Net Asset Value ( = I.8 - II.3)</t>
  </si>
  <si>
    <t>2217</t>
  </si>
  <si>
    <t>Tổng số chứng chỉ quỹ đang lưu hành
Total Outstanding Fund Certificates</t>
  </si>
  <si>
    <t>2218</t>
  </si>
  <si>
    <t>Giá trị tài sản ròng trên một chứng chỉ quỹ/cổ phiếu
Net Asset Value per Fund Certificate/share</t>
  </si>
  <si>
    <t>2219</t>
  </si>
  <si>
    <t xml:space="preserve">Ông/Mr. Trần Châu Danh 
Tổng Giám Đốc </t>
  </si>
  <si>
    <r>
      <rPr>
        <sz val="10"/>
        <rFont val="Tahoma"/>
        <family val="2"/>
      </rPr>
      <t>Tên Công ty quản lý quỹ/</t>
    </r>
    <r>
      <rPr>
        <i/>
        <sz val="10"/>
        <rFont val="Tahoma"/>
        <family val="2"/>
      </rPr>
      <t>Fund management company:</t>
    </r>
    <r>
      <rPr>
        <b/>
        <sz val="10"/>
        <color rgb="FF0070C0"/>
        <rFont val="Tahoma"/>
        <family val="2"/>
      </rPr>
      <t xml:space="preserve">
DAI ICHI LIFE VIETNAM FUND MANAGEMENT COMPANY, LTD</t>
    </r>
  </si>
  <si>
    <t>BÁO CÁO KẾT QUẢ HOẠT ĐỘNG / PROFIT AND LOSS REPORT</t>
  </si>
  <si>
    <t>Chỉ tiêu
Indicator</t>
  </si>
  <si>
    <t>Lũy kế từ đầu năm/Accumulated from the beginning of the year</t>
  </si>
  <si>
    <t>Thu nhập từ hoạt động đầu tư
Income from Investment Activities</t>
  </si>
  <si>
    <t>Thu từ bất động sản cho thuê (áp dụng đối với các quỹ được phép đầu tư bất động sản)
Rented real estate (apply for funds which were allowed to invest real estate)</t>
  </si>
  <si>
    <t>2223</t>
  </si>
  <si>
    <t>Cổ tức, trái tức được nhận
Dividend, Coupon</t>
  </si>
  <si>
    <t>Lãi được nhận
Income from Interest</t>
  </si>
  <si>
    <t>Các khoản thu nhập khác
Other income</t>
  </si>
  <si>
    <t>Chi phí
Expense</t>
  </si>
  <si>
    <t>2224</t>
  </si>
  <si>
    <t>Chi phí quản lý trả cho công ty quản lý quỹ
Management Fee paid to Fund Management Company</t>
  </si>
  <si>
    <t>2225</t>
  </si>
  <si>
    <t>Chi phí lưu ký, giám sát trả cho Ngân hàng Giám sát/ VSD
Custody, Supervising Fees paid to Supervising Bank/VSD</t>
  </si>
  <si>
    <t>2226</t>
  </si>
  <si>
    <t>Chi phí quản trị quỹ và các chi phí khác mà công ty quản lý quỹ trả cho tổ chức cung cấp dịch vụ có liên quan
Fund Administration Fee and other fee paid to relevant Fund's service providers</t>
  </si>
  <si>
    <t>2227</t>
  </si>
  <si>
    <t>Chi phí dịch vụ quản lý bất động sản (áp dụng đối với các quỹ được phép đầu tư bất động sản)
Management fee for real estate (apply for funds which were allowed to invest real estate)</t>
  </si>
  <si>
    <t>2231</t>
  </si>
  <si>
    <t>Chi phí dịch vụ định giá bất động sản (áp dụng đối với các quỹ được phép đầu tư bất động sản)
Expertise fee for real estate (apply for funds which were allowed to invest real estate)</t>
  </si>
  <si>
    <t>2232</t>
  </si>
  <si>
    <t>Chi phí kiểm toán trả cho tổ chức kiểm toán
Audit fee</t>
  </si>
  <si>
    <t>2228</t>
  </si>
  <si>
    <t>Chi phí dịch vụ tư vấn pháp lý, dịch vụ báo giá và các dịch vụ hợp lý khác, thù lao trả cho Ban đại diện quỹ/Hội đồng quản trị
Legal consultancy expenses, price quotation fee, other valid expenses, remuneration payable to fund representative board/Board of Directors</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</si>
  <si>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</si>
  <si>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
Fee for drafting, printing, distribution of prospectus, summarised propectus, financial statements, transaction confirmations, account statements and other documents to investors; information disclosure fee; fee for organising annual general meeting/shareholders' meeting, board of representatives meeting/Board of Directors</t>
  </si>
  <si>
    <t>2230</t>
  </si>
  <si>
    <t>Chi phí liên quan đến thực hiện các giao dịch tài sản của quỹ/công ty
Expenses related to execution of fund’s/company's asset transactions</t>
  </si>
  <si>
    <t>Các loại phí, chi phí khác
Other fees, expenses</t>
  </si>
  <si>
    <t>Phí ngân hàng
Bank Charges</t>
  </si>
  <si>
    <t>2232.1</t>
  </si>
  <si>
    <t>Chi phí khác
Other expenses</t>
  </si>
  <si>
    <t>2232.2</t>
  </si>
  <si>
    <t>III</t>
  </si>
  <si>
    <t>Thu nhập ròng từ hoạt động đầu tư ( = I - II)
Net Income from Investment Activities ( = I - II)</t>
  </si>
  <si>
    <t>2233</t>
  </si>
  <si>
    <t>IV</t>
  </si>
  <si>
    <t>Lãi (lỗ) từ hoạt động đầu tư
Gain / (Loss) from Investment Activities</t>
  </si>
  <si>
    <t>2234</t>
  </si>
  <si>
    <t>Lãi (lỗ) thực tế phát sinh từ hoạt động đầu tư hoặc chuyển nhượng bất động sản
Realised Gain / (Loss) from disposal of investment or transfer real estate</t>
  </si>
  <si>
    <t>2235</t>
  </si>
  <si>
    <t>Thay đổi về giá trị của các khoản đầu tư trong kỳ
Unrealised Gain / (Loss) due to market price</t>
  </si>
  <si>
    <t>2236</t>
  </si>
  <si>
    <t>Thay đổi của giá trị tài sản ròng của Quỹ do các hoạt động đầu tư trong kỳ (III + IV)
Change of Net Asset Value of the Fund due to investment activities during the period ( = III + IV)</t>
  </si>
  <si>
    <t>2237</t>
  </si>
  <si>
    <t>VI</t>
  </si>
  <si>
    <t>Giá trị tài sản ròng đầu kỳ
Net Asset Value at the beginning of period</t>
  </si>
  <si>
    <t>2238</t>
  </si>
  <si>
    <t>VII</t>
  </si>
  <si>
    <t>Thay đổi giá trị tài sản ròng của Quỹ/Công ty trong kỳ
Change of Net Asset Value of the Fund/Company during the period</t>
  </si>
  <si>
    <t>2239</t>
  </si>
  <si>
    <t>Thay đổi giá trị tài sản ròng của Quỹ/Công ty đầu tư chứng khoán do các hoạt động đầu tư của trong kỳ
Change of Net Asset Value due to investment activities during the period</t>
  </si>
  <si>
    <t>2239.1</t>
  </si>
  <si>
    <t>Thay đổi giá trị tài sản ròng do việc chi trả lợi tức/cổ tức cho các nhà đầu tư/cổ đông trong kỳ
Change of Net Asset Value due to dividend distribution to investors/shareholders during the period</t>
  </si>
  <si>
    <t>2239.2</t>
  </si>
  <si>
    <t>Thay đổi GTTSR do phát hành thêm/mua lại Chứng chỉ Quỹ
Change of Net Asset Value due to subscription/redemption during the period</t>
  </si>
  <si>
    <t>2239.3</t>
  </si>
  <si>
    <t>VIII</t>
  </si>
  <si>
    <t>Giá trị tài sản ròng cuối kỳ
Net Asset Value at the end of period</t>
  </si>
  <si>
    <t>2243</t>
  </si>
  <si>
    <t>BÁO CÁO DANH MỤC ĐẦU TƯ / INVESTMENT PORTFOLIO REPORT</t>
  </si>
  <si>
    <t>STT/No.</t>
  </si>
  <si>
    <t>Loại
Category</t>
  </si>
  <si>
    <t>Số Lượng
Quantity</t>
  </si>
  <si>
    <t>Giá thị trường
hoặc giá trị hợp lý tại ngày báo cáo
Market price</t>
  </si>
  <si>
    <t>Tổng giá trị (Đồng)
Value (VND)</t>
  </si>
  <si>
    <t>Tỷ lệ % Tổng giá trị tài sản của Quỹ
% of total asset</t>
  </si>
  <si>
    <t>Bất động sản đầu tư (áp dụng đối với các quỹ được phép đầu tư bất động sản)
Investment real estate (apply for funds which were allowed to invest real estate)</t>
  </si>
  <si>
    <t>Tổng
Total</t>
  </si>
  <si>
    <t>2264</t>
  </si>
  <si>
    <t>Cổ phiếu niêm yết, đăng ký giao dịch, chứng chỉ quỹ niêm yết
Listed equity, registered for trading, listed fund certificate</t>
  </si>
  <si>
    <t>DCM</t>
  </si>
  <si>
    <t>2246.1</t>
  </si>
  <si>
    <t>SAB</t>
  </si>
  <si>
    <t>2246.2</t>
  </si>
  <si>
    <t>2246.3</t>
  </si>
  <si>
    <t>TCB</t>
  </si>
  <si>
    <t>2246.4</t>
  </si>
  <si>
    <t>HDB</t>
  </si>
  <si>
    <t>2246.5</t>
  </si>
  <si>
    <t>VNM</t>
  </si>
  <si>
    <t>2246.6</t>
  </si>
  <si>
    <t>2246.7</t>
  </si>
  <si>
    <t>2246.8</t>
  </si>
  <si>
    <t>VCB</t>
  </si>
  <si>
    <t>2246.9</t>
  </si>
  <si>
    <t>PHR</t>
  </si>
  <si>
    <t>2246.10</t>
  </si>
  <si>
    <t>2246.11</t>
  </si>
  <si>
    <t>2246.12</t>
  </si>
  <si>
    <t>2246.13</t>
  </si>
  <si>
    <t>VPB</t>
  </si>
  <si>
    <t>2246.14</t>
  </si>
  <si>
    <t>PNJ</t>
  </si>
  <si>
    <t>2246.15</t>
  </si>
  <si>
    <t>2246.16</t>
  </si>
  <si>
    <t>NLG</t>
  </si>
  <si>
    <t>2246.17</t>
  </si>
  <si>
    <t>REE</t>
  </si>
  <si>
    <t>2246.18</t>
  </si>
  <si>
    <t>2246.19</t>
  </si>
  <si>
    <t>2246.20</t>
  </si>
  <si>
    <t>PVT</t>
  </si>
  <si>
    <t>2246.21</t>
  </si>
  <si>
    <t>2246.22</t>
  </si>
  <si>
    <t>2246.23</t>
  </si>
  <si>
    <t>2246.24</t>
  </si>
  <si>
    <t>2246.25</t>
  </si>
  <si>
    <t>ACB</t>
  </si>
  <si>
    <t>2246.26</t>
  </si>
  <si>
    <t>BID</t>
  </si>
  <si>
    <t>2246.27</t>
  </si>
  <si>
    <t>HPG</t>
  </si>
  <si>
    <t>2246.28</t>
  </si>
  <si>
    <t>2246.29</t>
  </si>
  <si>
    <t>FPT</t>
  </si>
  <si>
    <t>2246.30</t>
  </si>
  <si>
    <t>2246.31</t>
  </si>
  <si>
    <t>GMD</t>
  </si>
  <si>
    <t>2246.32</t>
  </si>
  <si>
    <t>2246.33</t>
  </si>
  <si>
    <t>2246.34</t>
  </si>
  <si>
    <t>MWG</t>
  </si>
  <si>
    <t>2246.35</t>
  </si>
  <si>
    <t>2246.36</t>
  </si>
  <si>
    <t>MBB</t>
  </si>
  <si>
    <t>2246.37</t>
  </si>
  <si>
    <t>2246.38</t>
  </si>
  <si>
    <t>STB</t>
  </si>
  <si>
    <t>2246.39</t>
  </si>
  <si>
    <t>DPM</t>
  </si>
  <si>
    <t>GAS</t>
  </si>
  <si>
    <t>CTG</t>
  </si>
  <si>
    <t>MSN</t>
  </si>
  <si>
    <t>SSI</t>
  </si>
  <si>
    <t>VIB</t>
  </si>
  <si>
    <t>POW</t>
  </si>
  <si>
    <t>KDH</t>
  </si>
  <si>
    <t>Cổ phiếu chưa niêm yết, đăng ký giao dịch, chứng chỉ quỹ không niêm yết
Unlisted equity, unregistered for trading, unlisted Fund Certificate</t>
  </si>
  <si>
    <t xml:space="preserve">IV </t>
  </si>
  <si>
    <t>Trái phiếu
Bond</t>
  </si>
  <si>
    <t>Các loại chứng khoán khác
Other securities</t>
  </si>
  <si>
    <t>Các tài sản khác
Other assets</t>
  </si>
  <si>
    <t>Cổ tức được nhận
Dividend receivables</t>
  </si>
  <si>
    <t xml:space="preserve">Lãi trái phiếu được nhận
Bond interest receivables </t>
  </si>
  <si>
    <t>Lãi tiền gửi được nhận
Deposit interest received</t>
  </si>
  <si>
    <t>Các khoản đặt cọc và ứng trước
Deposit and cash advance</t>
  </si>
  <si>
    <t>Tiền bán chứng khoán chờ thu
Unsettled sales</t>
  </si>
  <si>
    <t xml:space="preserve">Tiền gửi có kỳ hạn trên 3 tháng
Deposits with terms to maturity of over three months </t>
  </si>
  <si>
    <t xml:space="preserve">Chứng chỉ tiền gửi có kỳ hạn trên 3 tháng
Certificate Deposits with terms to maturity of over three months </t>
  </si>
  <si>
    <t>Phải thu khác
Other receivables</t>
  </si>
  <si>
    <t>Tiền
Cash</t>
  </si>
  <si>
    <t>….</t>
  </si>
  <si>
    <t>Tổng giá trị danh mục
Total Assets</t>
  </si>
  <si>
    <t xml:space="preserve">
</t>
  </si>
  <si>
    <r>
      <t>Kính gửi/</t>
    </r>
    <r>
      <rPr>
        <i/>
        <sz val="10"/>
        <rFont val="Tahoma"/>
        <family val="2"/>
      </rPr>
      <t>To</t>
    </r>
    <r>
      <rPr>
        <sz val="10"/>
        <rFont val="Tahoma"/>
        <family val="2"/>
      </rPr>
      <t>: Ủy ban Chứng khoán Nhà nước/</t>
    </r>
    <r>
      <rPr>
        <i/>
        <sz val="10"/>
        <rFont val="Tahoma"/>
        <family val="2"/>
      </rPr>
      <t>State Securities Commission of Vietnam</t>
    </r>
  </si>
  <si>
    <r>
      <t xml:space="preserve">BÁO CÁO CHUNG VỀ HOẠT ĐỘNG ĐẦU TƯ CỦA QUỸ/CÔNG TY ĐẦU TƯ CHỨNG KHOÁN (Đơn vị tính: VNĐ)
</t>
    </r>
    <r>
      <rPr>
        <b/>
        <i/>
        <sz val="10"/>
        <rFont val="Tahoma"/>
        <family val="2"/>
      </rPr>
      <t>FUND'S/SECURITIES INVESTMENT COMPANY'S INVESTMENT ACTIVITIES GENERAL REPORT  (Currency: VND)</t>
    </r>
  </si>
  <si>
    <t>BÁO CÁO HOẠT ĐỘNG VAY, GIAO DỊCH MUA BÁN LẠI/ REPORT ON BORROWING OPERATION, REPO/REVERSE REPO TRANSACTIONS</t>
  </si>
  <si>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</si>
  <si>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</si>
  <si>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</si>
  <si>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</si>
  <si>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</si>
  <si>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</si>
  <si>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</si>
  <si>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</si>
  <si>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</si>
  <si>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</si>
  <si>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</si>
  <si>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t>1</t>
  </si>
  <si>
    <r>
      <t xml:space="preserve">Các khoản vay tiền </t>
    </r>
    <r>
      <rPr>
        <i/>
        <sz val="10"/>
        <rFont val="Tahoma"/>
        <family val="2"/>
      </rPr>
      <t xml:space="preserve">(nêu chi tiết từng hợp đồng)
</t>
    </r>
    <r>
      <rPr>
        <sz val="10"/>
        <rFont val="Tahoma"/>
        <family val="2"/>
      </rPr>
      <t xml:space="preserve">Borrowings </t>
    </r>
    <r>
      <rPr>
        <i/>
        <sz val="10"/>
        <rFont val="Tahoma"/>
        <family val="2"/>
      </rPr>
      <t>(detail by each contract)</t>
    </r>
  </si>
  <si>
    <t>2287</t>
  </si>
  <si>
    <t>Tổng giá trị các khoản vay tiền/giá trị tài sản ròng
Borowings/NAV</t>
  </si>
  <si>
    <t>2288</t>
  </si>
  <si>
    <t>2</t>
  </si>
  <si>
    <r>
      <t xml:space="preserve">Hợp đồng Repo </t>
    </r>
    <r>
      <rPr>
        <i/>
        <sz val="10"/>
        <rFont val="Tahoma"/>
        <family val="2"/>
      </rPr>
      <t xml:space="preserve">(nêu chi tiết từng hợp đồng)
</t>
    </r>
    <r>
      <rPr>
        <sz val="10"/>
        <rFont val="Tahoma"/>
        <family val="2"/>
      </rPr>
      <t>Repo</t>
    </r>
    <r>
      <rPr>
        <i/>
        <sz val="10"/>
        <rFont val="Tahoma"/>
        <family val="2"/>
      </rPr>
      <t xml:space="preserve"> (detail by each contract)</t>
    </r>
  </si>
  <si>
    <t>2289</t>
  </si>
  <si>
    <t>Tổng giá trị các hợp đồng Repo/giá trị tài sản ròng
Repo/NAV</t>
  </si>
  <si>
    <t>2290</t>
  </si>
  <si>
    <t>Tổng giá trị các khoản vay/giá trị tài sản ròng (=I+II)
Total Borrowings, Repo/NAV</t>
  </si>
  <si>
    <t>2291</t>
  </si>
  <si>
    <t>3</t>
  </si>
  <si>
    <r>
      <t xml:space="preserve">Cho vay chứng khoán </t>
    </r>
    <r>
      <rPr>
        <i/>
        <sz val="10"/>
        <rFont val="Tahoma"/>
        <family val="2"/>
      </rPr>
      <t xml:space="preserve">(nêu chi tiết từng hợp đồng)
</t>
    </r>
    <r>
      <rPr>
        <sz val="10"/>
        <rFont val="Tahoma"/>
        <family val="2"/>
      </rPr>
      <t>Margin</t>
    </r>
    <r>
      <rPr>
        <i/>
        <sz val="10"/>
        <rFont val="Tahoma"/>
        <family val="2"/>
      </rPr>
      <t xml:space="preserve"> (detail by each contract)</t>
    </r>
  </si>
  <si>
    <t>2292</t>
  </si>
  <si>
    <r>
      <t xml:space="preserve">Tổng giá trị các hợp đồng/giá trị tài sản ròng của quỹ
</t>
    </r>
    <r>
      <rPr>
        <i/>
        <sz val="10"/>
        <rFont val="Tahoma"/>
        <family val="2"/>
      </rPr>
      <t>Total Margin/NAV</t>
    </r>
  </si>
  <si>
    <t>2293</t>
  </si>
  <si>
    <t>4</t>
  </si>
  <si>
    <r>
      <t>Hợp đồng Reverse Repo</t>
    </r>
    <r>
      <rPr>
        <i/>
        <sz val="10"/>
        <rFont val="Tahoma"/>
        <family val="2"/>
      </rPr>
      <t xml:space="preserve"> (nêu chi tiết từng hợp đồng)
</t>
    </r>
    <r>
      <rPr>
        <sz val="10"/>
        <rFont val="Tahoma"/>
        <family val="2"/>
      </rPr>
      <t>Reverse Repo</t>
    </r>
    <r>
      <rPr>
        <i/>
        <sz val="10"/>
        <rFont val="Tahoma"/>
        <family val="2"/>
      </rPr>
      <t xml:space="preserve"> (Detail by each contract)</t>
    </r>
  </si>
  <si>
    <t>2295</t>
  </si>
  <si>
    <t>Tổng giá trị các hợp đồng/giá trị tài sản ròng của quỹ
Reverse Repo/NAV</t>
  </si>
  <si>
    <t>2296</t>
  </si>
  <si>
    <t>B</t>
  </si>
  <si>
    <t>Tổng giá trị các khoản cho vay/giá trị tài sản ròng  (=III + IV)
Total Loans/NAV</t>
  </si>
  <si>
    <t>2297</t>
  </si>
  <si>
    <t>MỘT SỐ CHỈ TIÊU KHÁC / OTHER INDICATORS</t>
  </si>
  <si>
    <t>Chỉ tiêu/Indicators</t>
  </si>
  <si>
    <t>Mã chỉ tiêu/Code</t>
  </si>
  <si>
    <t>CÁC CHỈ TIÊU VỀ HIỆU QUẢ HOẠT ĐỘNG
INVESTMENT PERFORMANCE INDICATORS</t>
  </si>
  <si>
    <t>Tỷ lệ giá dịch vụ quản lý trả cho công ty quản lý quỹ / Giá trị tài sản ròng trung bình trong kỳ  (%)
Management expense over average NAV ratio (%)</t>
  </si>
  <si>
    <t>2265</t>
  </si>
  <si>
    <t>Tỷ lệ giá dịch vụ lưu ký, giám sát trả cho Ngân hàng Giám sát / Giá trị tài sản ròng trung bình trong kỳ  (%)
Custodian and supervising fee expense over average NAV ratio (%)</t>
  </si>
  <si>
    <t>2266</t>
  </si>
  <si>
    <t>Tỷ lệ chi phí dịch vụ quản trị quỹ và các chi phí khác mà công ty quản lý quỹ trả cho tổ chức cung cấp dịch vụ có liên quan / Giá trị tài sản ròng của quỹ trung bình trong kỳ (%)
Outsourcing service expenses over average NAV ratio (%)</t>
  </si>
  <si>
    <t>22661</t>
  </si>
  <si>
    <t>Chi phí kiểm toán trả cho tổ chức kiểm toán (nếu phát sinh) / Giá trị tài sản ròng trung bình trong kỳ (%)
Audit fee expense over average NAV ratio (%)</t>
  </si>
  <si>
    <t>2267</t>
  </si>
  <si>
    <t>Chi phí trả cho tổ chức quản lý bất động sản/ Giá trị tài sản
ròng trung bình trong kỳ (%)
Management expense for real estate over NAV ratio (%)</t>
  </si>
  <si>
    <t>2286</t>
  </si>
  <si>
    <t>Chi phí trả cho doanh nghiệp thẩm định giá bất động sản/Giá
trị tài sản ròng trung bình trong kỳ (%)
Expertise expense for real estate over NAV ratio (%)</t>
  </si>
  <si>
    <t>Chi phí dịch vụ tư vấn pháp lý, dịch vụ báo giá và các dịch vụ hợp lý khác, thù lao trả cho ban đại diện quỹ (Hội đồng quản
trị) / Giá trị tài sản ròng trung bình trong kỳ (%)
Legal consultancy, OTC price quotation and other valid service fees; Board of Representatives' remuneration (Board of Director) expense over average NAV ratio (%)</t>
  </si>
  <si>
    <t>2268</t>
  </si>
  <si>
    <t>Tỷ lệ chi phí/Giá trị tài sản ròng trung bình trong kỳ (%)
Operating expense over average NAV ratio (%)</t>
  </si>
  <si>
    <t>2269</t>
  </si>
  <si>
    <t>Tốc độ vòng quay danh mục trong kỳ (%)
Portfolio turnover rate (%)</t>
  </si>
  <si>
    <t>2270</t>
  </si>
  <si>
    <t>Tỷ lệ thu nhập (tính cả thu nhập từ lãi, cổ tức, trái tức, chênh
lệch giá)/Giá trị tài sản ròng (áp dụng đối với quỹ thành viên,
quỹ đóng, công ty đầu tư chứng khoán)
Revenue (including interest, dividend, bond interest, price difference) over average NAV ratio (apply for member fund, closed end fund, securities investment company)</t>
  </si>
  <si>
    <t>CÁC CHỈ TIÊU KHÁC
OTHER INDICATORS</t>
  </si>
  <si>
    <t>2272</t>
  </si>
  <si>
    <t>Quy mô quỹ/công ty đầu kỳ
Fund/company scale at the beginning of the period</t>
  </si>
  <si>
    <t>2273</t>
  </si>
  <si>
    <t>Tổng giá trị chứng chỉ quỹ/cổ phiếu đang lưu hành đầu kỳ
Total value of outstanding Fund Certificate/share at the beginning of period</t>
  </si>
  <si>
    <t>2274</t>
  </si>
  <si>
    <t>Tổng số lượng chứng chỉ quỹ/cổ phiếu đang lưu hành đầu kỳ
Total number of outstanding Fund Certificate/share at the beginning of period</t>
  </si>
  <si>
    <t>2275</t>
  </si>
  <si>
    <t>Thay đổi quy mô trong kỳ
Change of scale during the period</t>
  </si>
  <si>
    <t>2276</t>
  </si>
  <si>
    <t>Số lượng chứng chỉ quỹ/cổ phiếu phát hành thêm trong kỳ
Number of Fund Certificates/share subscribed during the period</t>
  </si>
  <si>
    <t>2277</t>
  </si>
  <si>
    <t>Giá trị vốn thực huy động thêm trong kỳ
Net subscription amount in period</t>
  </si>
  <si>
    <t>2278</t>
  </si>
  <si>
    <t>Số lượng chứng chỉ quỹ mua lại trong kỳ
Number of Fund Certificates redeemed during the period</t>
  </si>
  <si>
    <t>22781</t>
  </si>
  <si>
    <t>Giá trị vốn thực thanh toán trong kỳ
Net redemption amount in period</t>
  </si>
  <si>
    <t>22782</t>
  </si>
  <si>
    <t>Quy mô quỹ/công ty cuối kỳ
Fund/Company scale at the end of the period</t>
  </si>
  <si>
    <t>2279</t>
  </si>
  <si>
    <t>Tổng giá trị thị trường của quỹ/công ty đang lưu hành cuối kỳ
Total market value of outstanding Fund Certificate/company at the end of the period</t>
  </si>
  <si>
    <t>2280</t>
  </si>
  <si>
    <t>Tổng số lượng chứng chỉ quỹ/cổ phiếu đang lưu hành cuối kỳ
Total number of outstanding Fund Certificate/share at the end of the period</t>
  </si>
  <si>
    <t>2281</t>
  </si>
  <si>
    <t>Tỷ lệ nắm giữ chứng chỉ quỹ/cổ phiếu của công ty quản lý quỹ và người có liên quan cuối kỳ
Fund Management Company and related parties' ownership ratio at the end of the period</t>
  </si>
  <si>
    <t>2282</t>
  </si>
  <si>
    <t>Tỷ lệ nắm giữ chứng chỉ quỹ/cổ phiếu của 10 nhà đầu tư/cổ đông lớn nhất cuối kỳ
Top 10 investors'/shareholders' ownership ratio at the end of the period</t>
  </si>
  <si>
    <t>2283</t>
  </si>
  <si>
    <t>Tỷ lệ nắm giữ chứng chỉ quỹ/cổ phiếu của nhà đầu tư/cổ đông nước ngoài cuối kỳ
Foreign investors'/shareholders' ownership ratio at the end of the period</t>
  </si>
  <si>
    <t>2284</t>
  </si>
  <si>
    <t>Giá trị tài sản ròng trên một đơn vị quỹ/cổ phiếu cuối kỳ
Net asset value per Fund Certificate/share at the end of period</t>
  </si>
  <si>
    <t>2285</t>
  </si>
  <si>
    <t>Giá trị thị trường trên một chứng chỉ quỹ/cổ phiếu cuối kỳ (áp
dụng đối với quỹ niêm yết)
Market value per Fund Certificate/share at the end of period</t>
  </si>
  <si>
    <t>Số nhà đầu tư tham gia vào quỹ, kể cả giao dịch ký danh
Number of investors of the Fund at the end of the period</t>
  </si>
  <si>
    <t>22841</t>
  </si>
  <si>
    <t>Ghi chú / Notes:</t>
  </si>
  <si>
    <t>Các chỉ tiêu từ 1 đến 10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
All Indicator starting from number 1 to 10 of "Investment performance indicators" are annualized to reflect a rate that is based on a full year operation by multiplying these indicators with 12 (monthly report) or 4 (quarterly report) or 2 (semi-annual report) or 1 (annual report).</t>
  </si>
  <si>
    <t>%/cùng kỳ năm trước/% compared to same period last year</t>
  </si>
  <si>
    <t xml:space="preserve"> -</t>
  </si>
  <si>
    <t>IX</t>
  </si>
  <si>
    <t>Lợi nhuận bình quân năm (chỉ áp dụng đối với báo cáo năm)/Average profit of the year (applicale only for annual report)</t>
  </si>
  <si>
    <t>2244</t>
  </si>
  <si>
    <t>Tỷ suất lợi nhuận bình quân năm (chỉ áp dụng đối với báo cáo năm)/Average profit ratio of the period (applicale only for annual report)</t>
  </si>
  <si>
    <t>2245</t>
  </si>
  <si>
    <t>Tỷ lệ giao dịch của quỹ/công ty qua công ty chứng khoán trong kỳ báo cáo/ 
The fund's trading percentage through each fund/ securities company</t>
  </si>
  <si>
    <t>Giá dịch vụ giao dịch bình quân/ 
Average trading fee</t>
  </si>
  <si>
    <t>Giá dịch vụ giao dịch bình quân trên thị trường/
Average market trading fee</t>
  </si>
  <si>
    <t>THỐNG KÊ GIÁ DỊCH VỤ GIAO DỊCH / FUND'S NET TRANSACTION FEE STATEMENT</t>
  </si>
  <si>
    <r>
      <t>Tỷ lệ giao dịch của quỹ/công ty tại từng công ty chứng khoán/ 
The fund's trading percentag</t>
    </r>
    <r>
      <rPr>
        <b/>
        <sz val="10"/>
        <rFont val="Tahoma"/>
        <family val="2"/>
      </rPr>
      <t>e at</t>
    </r>
    <r>
      <rPr>
        <b/>
        <sz val="10"/>
        <color theme="1"/>
        <rFont val="Tahoma"/>
        <family val="2"/>
      </rPr>
      <t xml:space="preserve"> fund/each securities company</t>
    </r>
  </si>
  <si>
    <t>Bà/Ms. Võ Hồng Nhung
Bộ Phận Nghiệp Vụ Chứng Khoán</t>
  </si>
  <si>
    <t>VHC</t>
  </si>
  <si>
    <t>BVH</t>
  </si>
  <si>
    <t>0.10%-0.50%</t>
  </si>
  <si>
    <t>Công ty Cổ phần Chứng khoán Rồng Việt
Rong Viet Securities Corporation</t>
  </si>
  <si>
    <t>Năm/year 2024</t>
  </si>
  <si>
    <t>Bà/Ms. Võ Hồng Nhung
Trưởng phòng, Ngân hàng giám sát</t>
  </si>
  <si>
    <t>Phí thực hiện quyền trả cho VSD
Fee paid to VSD for getting the list of investors</t>
  </si>
  <si>
    <t>Phí dịch vụ bỏ phiếu điện tử
Fee paid for e-voting</t>
  </si>
  <si>
    <t>2232.3</t>
  </si>
  <si>
    <t>2232.4</t>
  </si>
  <si>
    <t/>
  </si>
  <si>
    <t>Công ty Cổ Phần Chứng khoán Mirae Asset (Việt Nam)
Mirae Asset Securities (Viet Nam) JSC</t>
  </si>
  <si>
    <t>Công ty Cổ phần Chứng khoán Vietcap
Vietcap Securities Joint Stock Company</t>
  </si>
  <si>
    <t>Công ty Cổ phần Chứng khoán Sài Gòn - Hà Nội
Sai Gon - Ha Noi securities Joint Stock Company</t>
  </si>
  <si>
    <t>Tại ngày 31 tháng 12 năm 2025/As of 31 Dec 2025</t>
  </si>
  <si>
    <t>Năm/year 2025</t>
  </si>
  <si>
    <t>BMP</t>
  </si>
  <si>
    <t>PC1</t>
  </si>
  <si>
    <t>BCM</t>
  </si>
  <si>
    <t>CTD</t>
  </si>
  <si>
    <t>BSR</t>
  </si>
  <si>
    <t>FRT</t>
  </si>
  <si>
    <t>NT2</t>
  </si>
  <si>
    <t>TCH</t>
  </si>
  <si>
    <t>CMG</t>
  </si>
  <si>
    <t>DGW</t>
  </si>
  <si>
    <t>DBC</t>
  </si>
  <si>
    <t>2246.40</t>
  </si>
  <si>
    <t>2246.41</t>
  </si>
  <si>
    <t>Công ty Cổ phần Chứng khoán Vina
VinaSecurities Joint Stock Company</t>
  </si>
  <si>
    <t>TP.HCM, Ngày 19 tháng 03 năm 2026</t>
  </si>
  <si>
    <t>Ngày 19 tháng 03 năm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</si>
</sst>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_(* \(#,##0\);_(* &quot;-&quot;_);_(@_)"/>
    <numFmt numFmtId="43" formatCode="_(* #,##0.00_);_(* \(#,##0.00\);_(* &quot;-&quot;??_);_(@_)"/>
    <numFmt numFmtId="164" formatCode="_(* #,##0_);_(* \(#,##0\);_(* &quot;-&quot;??_);_(@_)"/>
    <numFmt numFmtId="167" formatCode="_(* #,##0.0000_);_(* \(#,##0.0000\);_(* &quot;-&quot;??_);_(@_)"/>
  </numFmts>
  <fonts count="33"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8"/>
      <color theme="1" tint="4.9989318521683403E-2"/>
      <name val="Tahoma"/>
      <family val="2"/>
    </font>
    <font>
      <i/>
      <sz val="8"/>
      <name val="Tahoma"/>
      <family val="2"/>
    </font>
    <font>
      <b/>
      <strike/>
      <sz val="12"/>
      <name val="Tahoma"/>
      <family val="2"/>
    </font>
    <font>
      <b/>
      <sz val="12"/>
      <name val="Tahoma"/>
      <family val="2"/>
    </font>
    <font>
      <i/>
      <sz val="10"/>
      <name val="Tahoma"/>
      <family val="2"/>
    </font>
    <font>
      <sz val="10"/>
      <name val="Tahoma"/>
      <family val="2"/>
    </font>
    <font>
      <b/>
      <sz val="10"/>
      <color indexed="30"/>
      <name val="Tahoma"/>
      <family val="2"/>
    </font>
    <font>
      <b/>
      <sz val="10"/>
      <color rgb="FF0070C0"/>
      <name val="Tahoma"/>
      <family val="2"/>
    </font>
    <font>
      <sz val="10"/>
      <color indexed="8"/>
      <name val="Tahoma"/>
      <family val="2"/>
    </font>
    <font>
      <sz val="10"/>
      <color theme="1"/>
      <name val="Tahoma"/>
      <family val="2"/>
    </font>
    <font>
      <b/>
      <sz val="10"/>
      <color theme="1" tint="4.9989318521683403E-2"/>
      <name val="Tahoma"/>
      <family val="2"/>
    </font>
    <font>
      <b/>
      <sz val="10"/>
      <color theme="1"/>
      <name val="Tahoma"/>
      <family val="2"/>
    </font>
    <font>
      <b/>
      <sz val="10"/>
      <color indexed="63"/>
      <name val="Tahoma"/>
      <family val="2"/>
    </font>
    <font>
      <i/>
      <sz val="10"/>
      <color theme="1"/>
      <name val="Tahoma"/>
      <family val="2"/>
    </font>
    <font>
      <b/>
      <sz val="8"/>
      <name val="Tahoma"/>
      <family val="2"/>
    </font>
    <font>
      <sz val="11"/>
      <name val="Calibri"/>
      <family val="2"/>
      <scheme val="minor"/>
    </font>
    <font>
      <b/>
      <sz val="10"/>
      <name val="Tahoma"/>
      <family val="2"/>
    </font>
    <font>
      <sz val="11"/>
      <name val="Tahoma"/>
      <family val="2"/>
    </font>
    <font>
      <sz val="10"/>
      <color indexed="63"/>
      <name val="Tahoma"/>
      <family val="2"/>
    </font>
    <font>
      <b/>
      <sz val="11"/>
      <name val="Calibri"/>
      <family val="2"/>
      <scheme val="minor"/>
    </font>
    <font>
      <sz val="8"/>
      <name val="Tahoma"/>
      <family val="2"/>
    </font>
    <font>
      <b/>
      <i/>
      <sz val="10"/>
      <name val="Tahoma"/>
      <family val="2"/>
    </font>
    <font>
      <sz val="11"/>
      <color theme="1"/>
      <name val="Tahoma"/>
      <family val="2"/>
    </font>
    <font>
      <b/>
      <sz val="10"/>
      <color indexed="8"/>
      <name val="Tahoma"/>
      <family val="2"/>
    </font>
    <font>
      <i/>
      <sz val="10"/>
      <color indexed="8"/>
      <name val="Tahoma"/>
      <family val="2"/>
    </font>
    <font>
      <i/>
      <sz val="10"/>
      <color theme="1" tint="4.9989318521683403E-2"/>
      <name val="Tahoma"/>
      <family val="2"/>
    </font>
    <font>
      <sz val="8"/>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s>
  <borders count="1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bottom/>
      <diagonal/>
    </border>
  </borders>
  <cellStyleXfs count="18">
    <xf numFmtId="0" fontId="0" fillId="0" borderId="0"/>
    <xf numFmtId="0" fontId="3" fillId="0" borderId="0"/>
    <xf numFmtId="0" fontId="5" fillId="0" borderId="0"/>
    <xf numFmtId="43" fontId="3" fillId="0" borderId="0" applyFont="0" applyFill="0" applyBorder="0" applyAlignment="0" applyProtection="0"/>
    <xf numFmtId="9" fontId="3" fillId="0" borderId="0" applyFont="0" applyFill="0" applyBorder="0" applyAlignment="0" applyProtection="0"/>
    <xf numFmtId="43" fontId="3" fillId="0" borderId="0" applyFont="0" applyFill="0" applyBorder="0" applyAlignment="0" applyProtection="0"/>
    <xf numFmtId="0" fontId="5" fillId="0" borderId="0"/>
    <xf numFmtId="43" fontId="5"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0" fontId="5" fillId="0" borderId="0"/>
    <xf numFmtId="9" fontId="5" fillId="0" borderId="0" quotePrefix="1" applyFont="0" applyFill="0" applyBorder="0" applyAlignment="0">
      <protection locked="0"/>
    </xf>
    <xf numFmtId="43" fontId="5" fillId="0" borderId="0" quotePrefix="1" applyFont="0" applyFill="0" applyBorder="0" applyAlignment="0">
      <protection locked="0"/>
    </xf>
    <xf numFmtId="9" fontId="2" fillId="0" borderId="0" applyFont="0" applyFill="0" applyBorder="0" applyAlignment="0" applyProtection="0"/>
    <xf numFmtId="43" fontId="5" fillId="0" borderId="0" applyFont="0" applyFill="0" applyBorder="0" applyAlignment="0" applyProtection="0"/>
  </cellStyleXfs>
  <cellXfs count="337">
    <xf numFmtId="0" fontId="0" fillId="0" borderId="0" xfId="0"/>
    <xf numFmtId="0" fontId="3" fillId="2" borderId="0" xfId="1" applyFill="1"/>
    <xf numFmtId="0" fontId="3" fillId="0" borderId="0" xfId="1" applyAlignment="1">
      <alignment vertical="center"/>
    </xf>
    <xf numFmtId="0" fontId="3" fillId="0" borderId="0" xfId="1"/>
    <xf numFmtId="0" fontId="4" fillId="3" borderId="0" xfId="1" applyFont="1" applyFill="1" applyAlignment="1">
      <alignment horizontal="center"/>
    </xf>
    <xf numFmtId="0" fontId="4" fillId="3" borderId="0" xfId="1" applyFont="1" applyFill="1"/>
    <xf numFmtId="4" fontId="3" fillId="2" borderId="0" xfId="1" applyNumberFormat="1" applyFill="1"/>
    <xf numFmtId="0" fontId="4" fillId="2" borderId="0" xfId="1" applyFont="1" applyFill="1"/>
    <xf numFmtId="0" fontId="18" fillId="0" borderId="0" xfId="2" applyFont="1" applyAlignment="1">
      <alignment horizontal="left" vertical="center" wrapText="1"/>
    </xf>
    <xf numFmtId="164" fontId="18" fillId="0" borderId="0" xfId="3" applyNumberFormat="1" applyFont="1" applyAlignment="1">
      <alignment horizontal="center" vertical="center" wrapText="1"/>
    </xf>
    <xf numFmtId="164" fontId="18" fillId="0" borderId="0" xfId="3" applyNumberFormat="1" applyFont="1" applyAlignment="1">
      <alignment horizontal="left" vertical="center" wrapText="1"/>
    </xf>
    <xf numFmtId="0" fontId="15" fillId="3" borderId="0" xfId="1" applyFont="1" applyFill="1"/>
    <xf numFmtId="164" fontId="5" fillId="0" borderId="0" xfId="3" applyNumberFormat="1" applyFont="1" applyAlignment="1">
      <alignment horizontal="center" vertical="center"/>
    </xf>
    <xf numFmtId="164" fontId="5" fillId="0" borderId="0" xfId="3" applyNumberFormat="1" applyFont="1"/>
    <xf numFmtId="164" fontId="5" fillId="2" borderId="0" xfId="3" applyNumberFormat="1" applyFont="1" applyFill="1" applyAlignment="1">
      <alignment horizontal="center" vertical="center"/>
    </xf>
    <xf numFmtId="164" fontId="5" fillId="2" borderId="0" xfId="3" applyNumberFormat="1" applyFont="1" applyFill="1"/>
    <xf numFmtId="0" fontId="3" fillId="2" borderId="0" xfId="1" applyFill="1" applyAlignment="1">
      <alignment vertical="center"/>
    </xf>
    <xf numFmtId="0" fontId="3" fillId="3" borderId="0" xfId="1" applyFill="1"/>
    <xf numFmtId="0" fontId="21" fillId="3" borderId="0" xfId="1" applyFont="1" applyFill="1"/>
    <xf numFmtId="0" fontId="9" fillId="3" borderId="0" xfId="2" applyFont="1" applyFill="1" applyAlignment="1">
      <alignment vertical="center" wrapText="1"/>
    </xf>
    <xf numFmtId="0" fontId="23" fillId="3" borderId="0" xfId="1" applyFont="1" applyFill="1"/>
    <xf numFmtId="0" fontId="22" fillId="0" borderId="0" xfId="1" applyFont="1" applyAlignment="1">
      <alignment horizontal="center" vertical="center"/>
    </xf>
    <xf numFmtId="0" fontId="22" fillId="3" borderId="0" xfId="1" applyFont="1" applyFill="1" applyAlignment="1">
      <alignment horizontal="center"/>
    </xf>
    <xf numFmtId="0" fontId="22" fillId="3" borderId="0" xfId="1" applyFont="1" applyFill="1"/>
    <xf numFmtId="164" fontId="11" fillId="3" borderId="0" xfId="5" applyNumberFormat="1" applyFont="1" applyFill="1" applyAlignment="1">
      <alignment horizontal="center" vertical="center"/>
    </xf>
    <xf numFmtId="164" fontId="11" fillId="3" borderId="0" xfId="5" applyNumberFormat="1" applyFont="1" applyFill="1"/>
    <xf numFmtId="164" fontId="16" fillId="4" borderId="6" xfId="5" applyNumberFormat="1" applyFont="1" applyFill="1" applyBorder="1" applyAlignment="1" applyProtection="1">
      <alignment horizontal="center" vertical="center" wrapText="1"/>
    </xf>
    <xf numFmtId="0" fontId="17" fillId="2" borderId="6" xfId="2" applyFont="1" applyFill="1" applyBorder="1" applyAlignment="1">
      <alignment horizontal="center" vertical="center"/>
    </xf>
    <xf numFmtId="164" fontId="11" fillId="2" borderId="6" xfId="5" applyNumberFormat="1" applyFont="1" applyFill="1" applyBorder="1" applyAlignment="1" applyProtection="1">
      <alignment horizontal="center" vertical="center" wrapText="1"/>
      <protection locked="0"/>
    </xf>
    <xf numFmtId="164" fontId="11" fillId="0" borderId="6" xfId="5" applyNumberFormat="1" applyFont="1" applyFill="1" applyBorder="1" applyAlignment="1" applyProtection="1">
      <alignment horizontal="center" vertical="center" wrapText="1"/>
      <protection locked="0"/>
    </xf>
    <xf numFmtId="164" fontId="3" fillId="3" borderId="0" xfId="1" applyNumberFormat="1" applyFill="1"/>
    <xf numFmtId="0" fontId="15" fillId="3" borderId="6" xfId="1" applyFont="1" applyFill="1" applyBorder="1" applyAlignment="1">
      <alignment horizontal="center" vertical="center"/>
    </xf>
    <xf numFmtId="164" fontId="22" fillId="2" borderId="6" xfId="5" applyNumberFormat="1" applyFont="1" applyFill="1" applyBorder="1" applyAlignment="1" applyProtection="1">
      <alignment horizontal="center" vertical="center" wrapText="1"/>
      <protection locked="0"/>
    </xf>
    <xf numFmtId="43" fontId="11" fillId="2" borderId="6" xfId="7" applyFont="1" applyFill="1" applyBorder="1" applyAlignment="1" applyProtection="1">
      <alignment horizontal="right" vertical="center" wrapText="1"/>
      <protection locked="0"/>
    </xf>
    <xf numFmtId="43" fontId="11" fillId="0" borderId="6" xfId="5" applyFont="1" applyFill="1" applyBorder="1" applyAlignment="1" applyProtection="1">
      <alignment horizontal="center" vertical="center" wrapText="1"/>
      <protection locked="0"/>
    </xf>
    <xf numFmtId="0" fontId="15" fillId="3" borderId="0" xfId="2" applyFont="1" applyFill="1" applyAlignment="1">
      <alignment horizontal="left" vertical="top" wrapText="1"/>
    </xf>
    <xf numFmtId="0" fontId="15" fillId="3" borderId="0" xfId="2" applyFont="1" applyFill="1"/>
    <xf numFmtId="164" fontId="15" fillId="3" borderId="0" xfId="5" applyNumberFormat="1" applyFont="1" applyFill="1" applyAlignment="1" applyProtection="1">
      <alignment horizontal="center" vertical="center"/>
    </xf>
    <xf numFmtId="164" fontId="15" fillId="3" borderId="0" xfId="5" applyNumberFormat="1" applyFont="1" applyFill="1" applyAlignment="1" applyProtection="1">
      <alignment horizontal="right"/>
    </xf>
    <xf numFmtId="164" fontId="11" fillId="3" borderId="0" xfId="5" applyNumberFormat="1" applyFont="1" applyFill="1" applyProtection="1">
      <protection locked="0"/>
    </xf>
    <xf numFmtId="0" fontId="11" fillId="3" borderId="0" xfId="2" applyFont="1" applyFill="1"/>
    <xf numFmtId="164" fontId="11" fillId="3" borderId="0" xfId="5" applyNumberFormat="1" applyFont="1" applyFill="1" applyAlignment="1" applyProtection="1">
      <alignment horizontal="center" vertical="center"/>
      <protection locked="0"/>
    </xf>
    <xf numFmtId="164" fontId="11" fillId="3" borderId="0" xfId="5" applyNumberFormat="1" applyFont="1" applyFill="1" applyAlignment="1" applyProtection="1">
      <alignment horizontal="right"/>
    </xf>
    <xf numFmtId="0" fontId="11" fillId="3" borderId="7" xfId="2" applyFont="1" applyFill="1" applyBorder="1"/>
    <xf numFmtId="164" fontId="11" fillId="3" borderId="7" xfId="5" applyNumberFormat="1" applyFont="1" applyFill="1" applyBorder="1" applyAlignment="1" applyProtection="1">
      <alignment horizontal="center" vertical="center"/>
      <protection locked="0"/>
    </xf>
    <xf numFmtId="164" fontId="11" fillId="3" borderId="7" xfId="5" applyNumberFormat="1" applyFont="1" applyFill="1" applyBorder="1" applyAlignment="1" applyProtection="1">
      <alignment horizontal="right"/>
    </xf>
    <xf numFmtId="164" fontId="11" fillId="3" borderId="0" xfId="5" applyNumberFormat="1" applyFont="1" applyFill="1" applyBorder="1" applyAlignment="1" applyProtection="1">
      <alignment vertical="center"/>
      <protection locked="0"/>
    </xf>
    <xf numFmtId="0" fontId="17" fillId="3" borderId="0" xfId="2" applyFont="1" applyFill="1"/>
    <xf numFmtId="164" fontId="15" fillId="3" borderId="0" xfId="5" applyNumberFormat="1" applyFont="1" applyFill="1" applyProtection="1">
      <protection locked="0"/>
    </xf>
    <xf numFmtId="164" fontId="17" fillId="3" borderId="0" xfId="5" applyNumberFormat="1" applyFont="1" applyFill="1" applyAlignment="1" applyProtection="1">
      <alignment horizontal="center" vertical="center"/>
      <protection locked="0"/>
    </xf>
    <xf numFmtId="164" fontId="15" fillId="3" borderId="0" xfId="5" applyNumberFormat="1" applyFont="1" applyFill="1" applyAlignment="1" applyProtection="1">
      <alignment horizontal="center" vertical="center"/>
      <protection locked="0"/>
    </xf>
    <xf numFmtId="164" fontId="5" fillId="3" borderId="0" xfId="5" applyNumberFormat="1" applyFont="1" applyFill="1" applyAlignment="1">
      <alignment horizontal="center" vertical="center"/>
    </xf>
    <xf numFmtId="164" fontId="5" fillId="3" borderId="0" xfId="5" applyNumberFormat="1" applyFont="1" applyFill="1"/>
    <xf numFmtId="0" fontId="4" fillId="0" borderId="0" xfId="1" applyFont="1" applyAlignment="1">
      <alignment horizontal="center"/>
    </xf>
    <xf numFmtId="0" fontId="17" fillId="2" borderId="6" xfId="1" applyFont="1" applyFill="1" applyBorder="1" applyAlignment="1">
      <alignment horizontal="center" vertical="center"/>
    </xf>
    <xf numFmtId="164" fontId="11" fillId="3" borderId="0" xfId="5" applyNumberFormat="1" applyFont="1" applyFill="1" applyBorder="1"/>
    <xf numFmtId="164" fontId="15" fillId="3" borderId="0" xfId="5" applyNumberFormat="1" applyFont="1" applyFill="1" applyBorder="1" applyProtection="1">
      <protection locked="0"/>
    </xf>
    <xf numFmtId="164" fontId="19" fillId="3" borderId="0" xfId="5" applyNumberFormat="1" applyFont="1" applyFill="1" applyBorder="1" applyProtection="1">
      <protection locked="0"/>
    </xf>
    <xf numFmtId="164" fontId="15" fillId="3" borderId="0" xfId="5" applyNumberFormat="1" applyFont="1" applyFill="1" applyBorder="1" applyProtection="1"/>
    <xf numFmtId="0" fontId="15" fillId="3" borderId="7" xfId="2" applyFont="1" applyFill="1" applyBorder="1"/>
    <xf numFmtId="164" fontId="15" fillId="3" borderId="7" xfId="5" applyNumberFormat="1" applyFont="1" applyFill="1" applyBorder="1" applyProtection="1">
      <protection locked="0"/>
    </xf>
    <xf numFmtId="164" fontId="15" fillId="3" borderId="7" xfId="5" applyNumberFormat="1" applyFont="1" applyFill="1" applyBorder="1" applyProtection="1"/>
    <xf numFmtId="164" fontId="11" fillId="3" borderId="7" xfId="5" applyNumberFormat="1" applyFont="1" applyFill="1" applyBorder="1"/>
    <xf numFmtId="164" fontId="15" fillId="3" borderId="0" xfId="5" applyNumberFormat="1" applyFont="1" applyFill="1" applyBorder="1" applyAlignment="1" applyProtection="1">
      <alignment horizontal="center" vertical="center"/>
      <protection locked="0"/>
    </xf>
    <xf numFmtId="164" fontId="17" fillId="3" borderId="0" xfId="5" applyNumberFormat="1" applyFont="1" applyFill="1" applyBorder="1" applyProtection="1">
      <protection locked="0"/>
    </xf>
    <xf numFmtId="164" fontId="5" fillId="3" borderId="0" xfId="5" applyNumberFormat="1" applyFont="1" applyFill="1" applyBorder="1"/>
    <xf numFmtId="0" fontId="3" fillId="3" borderId="0" xfId="8" applyFill="1"/>
    <xf numFmtId="0" fontId="15" fillId="3" borderId="0" xfId="1" applyFont="1" applyFill="1" applyAlignment="1">
      <alignment vertical="center"/>
    </xf>
    <xf numFmtId="164" fontId="11" fillId="2" borderId="6" xfId="9" applyNumberFormat="1" applyFont="1" applyFill="1" applyBorder="1" applyAlignment="1">
      <alignment horizontal="center" vertical="center"/>
    </xf>
    <xf numFmtId="43" fontId="11" fillId="2" borderId="6" xfId="9" applyFont="1" applyFill="1" applyBorder="1" applyAlignment="1">
      <alignment horizontal="center" vertical="center"/>
    </xf>
    <xf numFmtId="164" fontId="15" fillId="3" borderId="0" xfId="1" applyNumberFormat="1" applyFont="1" applyFill="1"/>
    <xf numFmtId="0" fontId="22" fillId="2" borderId="6" xfId="6" applyFont="1" applyFill="1" applyBorder="1" applyAlignment="1">
      <alignment horizontal="center" vertical="center" wrapText="1"/>
    </xf>
    <xf numFmtId="0" fontId="22" fillId="2" borderId="6" xfId="6" applyFont="1" applyFill="1" applyBorder="1" applyAlignment="1">
      <alignment horizontal="left" wrapText="1"/>
    </xf>
    <xf numFmtId="0" fontId="22" fillId="2" borderId="6" xfId="6" applyFont="1" applyFill="1" applyBorder="1" applyAlignment="1">
      <alignment horizontal="left" vertical="center" wrapText="1"/>
    </xf>
    <xf numFmtId="164" fontId="22" fillId="2" borderId="6" xfId="9" applyNumberFormat="1" applyFont="1" applyFill="1" applyBorder="1" applyAlignment="1">
      <alignment horizontal="center" vertical="center"/>
    </xf>
    <xf numFmtId="10" fontId="11" fillId="2" borderId="6" xfId="11" applyNumberFormat="1" applyFont="1" applyFill="1" applyBorder="1" applyAlignment="1" applyProtection="1">
      <alignment horizontal="right" vertical="center"/>
    </xf>
    <xf numFmtId="164" fontId="11" fillId="2" borderId="6" xfId="9" applyNumberFormat="1" applyFont="1" applyFill="1" applyBorder="1" applyAlignment="1" applyProtection="1">
      <alignment horizontal="center" vertical="center"/>
    </xf>
    <xf numFmtId="164" fontId="11" fillId="0" borderId="6" xfId="9" applyNumberFormat="1" applyFont="1" applyFill="1" applyBorder="1" applyAlignment="1">
      <alignment horizontal="center" vertical="center"/>
    </xf>
    <xf numFmtId="43" fontId="11" fillId="0" borderId="6" xfId="7" applyFont="1" applyFill="1" applyBorder="1" applyAlignment="1" applyProtection="1">
      <alignment horizontal="right" vertical="center"/>
    </xf>
    <xf numFmtId="43" fontId="11" fillId="0" borderId="6" xfId="7" applyFont="1" applyFill="1" applyBorder="1" applyAlignment="1" applyProtection="1">
      <alignment horizontal="center" vertical="center"/>
    </xf>
    <xf numFmtId="10" fontId="11" fillId="2" borderId="6" xfId="10" applyNumberFormat="1" applyFont="1" applyFill="1" applyBorder="1" applyAlignment="1" applyProtection="1">
      <alignment horizontal="right" vertical="center"/>
    </xf>
    <xf numFmtId="164" fontId="11" fillId="3" borderId="6" xfId="9" applyNumberFormat="1" applyFont="1" applyFill="1" applyBorder="1" applyAlignment="1">
      <alignment horizontal="center" vertical="center"/>
    </xf>
    <xf numFmtId="10" fontId="11" fillId="3" borderId="6" xfId="10" applyNumberFormat="1" applyFont="1" applyFill="1" applyBorder="1" applyAlignment="1" applyProtection="1">
      <alignment horizontal="right" vertical="center"/>
    </xf>
    <xf numFmtId="164" fontId="11" fillId="3" borderId="6" xfId="9" applyNumberFormat="1" applyFont="1" applyFill="1" applyBorder="1" applyAlignment="1" applyProtection="1">
      <alignment horizontal="center" vertical="center"/>
    </xf>
    <xf numFmtId="164" fontId="11" fillId="2" borderId="6" xfId="9" applyNumberFormat="1" applyFont="1" applyFill="1" applyBorder="1" applyAlignment="1" applyProtection="1">
      <alignment horizontal="center" vertical="center"/>
      <protection locked="0"/>
    </xf>
    <xf numFmtId="10" fontId="11" fillId="2" borderId="6" xfId="10" applyNumberFormat="1" applyFont="1" applyFill="1" applyBorder="1" applyAlignment="1" applyProtection="1">
      <alignment horizontal="right" vertical="center"/>
      <protection locked="0"/>
    </xf>
    <xf numFmtId="164" fontId="11" fillId="3" borderId="6" xfId="9" applyNumberFormat="1" applyFont="1" applyFill="1" applyBorder="1" applyAlignment="1" applyProtection="1">
      <alignment horizontal="center" vertical="center"/>
      <protection locked="0"/>
    </xf>
    <xf numFmtId="10" fontId="11" fillId="3" borderId="6" xfId="10" applyNumberFormat="1" applyFont="1" applyFill="1" applyBorder="1" applyAlignment="1" applyProtection="1">
      <alignment horizontal="right" vertical="center"/>
      <protection locked="0"/>
    </xf>
    <xf numFmtId="164" fontId="11" fillId="0" borderId="6" xfId="9" applyNumberFormat="1" applyFont="1" applyFill="1" applyBorder="1" applyAlignment="1" applyProtection="1">
      <alignment horizontal="center" vertical="center"/>
      <protection locked="0"/>
    </xf>
    <xf numFmtId="164" fontId="11" fillId="0" borderId="6" xfId="9" applyNumberFormat="1" applyFont="1" applyFill="1" applyBorder="1" applyAlignment="1" applyProtection="1">
      <alignment horizontal="center" vertical="center"/>
    </xf>
    <xf numFmtId="0" fontId="22" fillId="2" borderId="6" xfId="12" applyFont="1" applyFill="1" applyBorder="1" applyAlignment="1" applyProtection="1">
      <alignment horizontal="left" vertical="center" wrapText="1"/>
      <protection locked="0"/>
    </xf>
    <xf numFmtId="164" fontId="22" fillId="2" borderId="6" xfId="9" applyNumberFormat="1" applyFont="1" applyFill="1" applyBorder="1" applyAlignment="1" applyProtection="1">
      <alignment horizontal="center" vertical="center"/>
      <protection locked="0"/>
    </xf>
    <xf numFmtId="164" fontId="22" fillId="2" borderId="6" xfId="9" applyNumberFormat="1" applyFont="1" applyFill="1" applyBorder="1" applyAlignment="1" applyProtection="1">
      <alignment horizontal="center" vertical="center"/>
    </xf>
    <xf numFmtId="10" fontId="22" fillId="2" borderId="6" xfId="10" applyNumberFormat="1" applyFont="1" applyFill="1" applyBorder="1" applyAlignment="1" applyProtection="1">
      <alignment horizontal="right" vertical="center"/>
    </xf>
    <xf numFmtId="164" fontId="22" fillId="0" borderId="6" xfId="9" applyNumberFormat="1" applyFont="1" applyFill="1" applyBorder="1" applyAlignment="1">
      <alignment horizontal="center" vertical="center"/>
    </xf>
    <xf numFmtId="164" fontId="22" fillId="0" borderId="6" xfId="9" applyNumberFormat="1" applyFont="1" applyFill="1" applyBorder="1" applyAlignment="1" applyProtection="1">
      <alignment horizontal="center" vertical="center"/>
      <protection locked="0"/>
    </xf>
    <xf numFmtId="164" fontId="22" fillId="0" borderId="6" xfId="9" applyNumberFormat="1" applyFont="1" applyFill="1" applyBorder="1" applyAlignment="1" applyProtection="1">
      <alignment horizontal="center" vertical="center"/>
    </xf>
    <xf numFmtId="10" fontId="22" fillId="0" borderId="6" xfId="10" applyNumberFormat="1" applyFont="1" applyFill="1" applyBorder="1" applyAlignment="1" applyProtection="1">
      <alignment horizontal="right" vertical="center"/>
    </xf>
    <xf numFmtId="0" fontId="26" fillId="0" borderId="0" xfId="2" applyFont="1"/>
    <xf numFmtId="0" fontId="26" fillId="0" borderId="0" xfId="2" applyFont="1" applyProtection="1">
      <protection locked="0"/>
    </xf>
    <xf numFmtId="10" fontId="26" fillId="0" borderId="0" xfId="10" applyNumberFormat="1" applyFont="1" applyAlignment="1" applyProtection="1">
      <alignment horizontal="right"/>
    </xf>
    <xf numFmtId="10" fontId="26" fillId="0" borderId="0" xfId="10" applyNumberFormat="1" applyFont="1" applyProtection="1"/>
    <xf numFmtId="0" fontId="5" fillId="0" borderId="0" xfId="2"/>
    <xf numFmtId="164" fontId="17" fillId="3" borderId="0" xfId="5" applyNumberFormat="1" applyFont="1" applyFill="1" applyBorder="1" applyAlignment="1" applyProtection="1">
      <alignment horizontal="left"/>
      <protection locked="0"/>
    </xf>
    <xf numFmtId="164" fontId="19" fillId="3" borderId="0" xfId="5" applyNumberFormat="1" applyFont="1" applyFill="1" applyBorder="1" applyAlignment="1" applyProtection="1">
      <alignment horizontal="left"/>
    </xf>
    <xf numFmtId="164" fontId="19" fillId="3" borderId="0" xfId="5" applyNumberFormat="1" applyFont="1" applyFill="1" applyBorder="1" applyAlignment="1" applyProtection="1">
      <alignment horizontal="center"/>
    </xf>
    <xf numFmtId="164" fontId="19" fillId="3" borderId="0" xfId="5" applyNumberFormat="1" applyFont="1" applyFill="1" applyBorder="1" applyProtection="1"/>
    <xf numFmtId="164" fontId="15" fillId="3" borderId="0" xfId="5" applyNumberFormat="1" applyFont="1" applyFill="1" applyBorder="1" applyAlignment="1" applyProtection="1">
      <alignment wrapText="1"/>
    </xf>
    <xf numFmtId="164" fontId="15" fillId="3" borderId="8" xfId="5" applyNumberFormat="1" applyFont="1" applyFill="1" applyBorder="1" applyAlignment="1" applyProtection="1">
      <alignment horizontal="center" vertical="center" wrapText="1"/>
    </xf>
    <xf numFmtId="0" fontId="3" fillId="0" borderId="0" xfId="8" applyAlignment="1">
      <alignment horizontal="center"/>
    </xf>
    <xf numFmtId="0" fontId="3" fillId="0" borderId="0" xfId="8"/>
    <xf numFmtId="0" fontId="3" fillId="0" borderId="0" xfId="8" applyAlignment="1">
      <alignment vertical="center"/>
    </xf>
    <xf numFmtId="0" fontId="3" fillId="3" borderId="0" xfId="1" applyFill="1" applyAlignment="1">
      <alignment vertical="center"/>
    </xf>
    <xf numFmtId="0" fontId="22" fillId="3" borderId="0" xfId="2" applyFont="1" applyFill="1" applyAlignment="1">
      <alignment vertical="center" wrapText="1"/>
    </xf>
    <xf numFmtId="0" fontId="4" fillId="0" borderId="0" xfId="1" applyFont="1" applyAlignment="1">
      <alignment horizontal="center" vertical="center"/>
    </xf>
    <xf numFmtId="0" fontId="21" fillId="3" borderId="0" xfId="1" applyFont="1" applyFill="1" applyAlignment="1">
      <alignment vertical="center"/>
    </xf>
    <xf numFmtId="0" fontId="17" fillId="4" borderId="6" xfId="1" applyFont="1" applyFill="1" applyBorder="1" applyAlignment="1">
      <alignment horizontal="center" vertical="center" wrapText="1"/>
    </xf>
    <xf numFmtId="49" fontId="11" fillId="3" borderId="6" xfId="1" applyNumberFormat="1" applyFont="1" applyFill="1" applyBorder="1" applyAlignment="1">
      <alignment horizontal="center" vertical="center" wrapText="1"/>
    </xf>
    <xf numFmtId="49" fontId="11" fillId="3" borderId="6" xfId="1" applyNumberFormat="1" applyFont="1" applyFill="1" applyBorder="1" applyAlignment="1">
      <alignment horizontal="left" vertical="center" wrapText="1"/>
    </xf>
    <xf numFmtId="0" fontId="15" fillId="3" borderId="6" xfId="1" applyFont="1" applyFill="1" applyBorder="1"/>
    <xf numFmtId="0" fontId="15" fillId="3" borderId="6" xfId="1" applyFont="1" applyFill="1" applyBorder="1" applyAlignment="1">
      <alignment vertical="center" wrapText="1"/>
    </xf>
    <xf numFmtId="41" fontId="15" fillId="3" borderId="6" xfId="1" applyNumberFormat="1" applyFont="1" applyFill="1" applyBorder="1" applyAlignment="1">
      <alignment vertical="center" wrapText="1"/>
    </xf>
    <xf numFmtId="10" fontId="11" fillId="3" borderId="6" xfId="1" applyNumberFormat="1" applyFont="1" applyFill="1" applyBorder="1" applyAlignment="1">
      <alignment horizontal="left" vertical="center" wrapText="1"/>
    </xf>
    <xf numFmtId="14" fontId="22" fillId="3" borderId="6" xfId="1" applyNumberFormat="1" applyFont="1" applyFill="1" applyBorder="1" applyAlignment="1">
      <alignment horizontal="left" vertical="center" wrapText="1"/>
    </xf>
    <xf numFmtId="10" fontId="22" fillId="3" borderId="6" xfId="1" applyNumberFormat="1" applyFont="1" applyFill="1" applyBorder="1" applyAlignment="1">
      <alignment horizontal="left" vertical="center" wrapText="1"/>
    </xf>
    <xf numFmtId="10" fontId="15" fillId="3" borderId="6" xfId="1" applyNumberFormat="1" applyFont="1" applyFill="1" applyBorder="1"/>
    <xf numFmtId="0" fontId="24" fillId="3" borderId="6" xfId="1" applyFont="1" applyFill="1" applyBorder="1" applyAlignment="1">
      <alignment horizontal="center" vertical="center" wrapText="1"/>
    </xf>
    <xf numFmtId="0" fontId="24" fillId="3" borderId="6" xfId="1" applyFont="1" applyFill="1" applyBorder="1" applyAlignment="1">
      <alignment horizontal="right" vertical="center" wrapText="1"/>
    </xf>
    <xf numFmtId="0" fontId="15" fillId="3" borderId="0" xfId="1" applyFont="1" applyFill="1" applyAlignment="1">
      <alignment horizontal="center"/>
    </xf>
    <xf numFmtId="0" fontId="3" fillId="3" borderId="7" xfId="1" applyFill="1" applyBorder="1"/>
    <xf numFmtId="0" fontId="3" fillId="3" borderId="0" xfId="1" applyFill="1" applyAlignment="1">
      <alignment horizontal="center"/>
    </xf>
    <xf numFmtId="0" fontId="20" fillId="3" borderId="0" xfId="2" applyFont="1" applyFill="1" applyAlignment="1">
      <alignment vertical="center" wrapText="1"/>
    </xf>
    <xf numFmtId="0" fontId="28" fillId="3" borderId="0" xfId="1" applyFont="1" applyFill="1"/>
    <xf numFmtId="43" fontId="15" fillId="3" borderId="0" xfId="5" applyFont="1" applyFill="1" applyProtection="1">
      <protection locked="0"/>
    </xf>
    <xf numFmtId="0" fontId="15" fillId="3" borderId="0" xfId="8" applyFont="1" applyFill="1"/>
    <xf numFmtId="10" fontId="11" fillId="3" borderId="6" xfId="5" applyNumberFormat="1" applyFont="1" applyFill="1" applyBorder="1" applyAlignment="1" applyProtection="1">
      <alignment horizontal="right" vertical="center" wrapText="1"/>
    </xf>
    <xf numFmtId="10" fontId="11" fillId="3" borderId="6" xfId="11" applyNumberFormat="1" applyFont="1" applyFill="1" applyBorder="1" applyAlignment="1" applyProtection="1">
      <alignment horizontal="right" vertical="center" wrapText="1"/>
      <protection locked="0"/>
    </xf>
    <xf numFmtId="0" fontId="11" fillId="3" borderId="6" xfId="2" applyFont="1" applyFill="1" applyBorder="1" applyAlignment="1">
      <alignment horizontal="center" vertical="center"/>
    </xf>
    <xf numFmtId="43" fontId="11" fillId="0" borderId="6" xfId="5" applyFont="1" applyFill="1" applyBorder="1" applyAlignment="1" applyProtection="1">
      <alignment horizontal="right" vertical="center" wrapText="1"/>
      <protection locked="0"/>
    </xf>
    <xf numFmtId="43" fontId="22" fillId="2" borderId="6" xfId="7" applyFont="1" applyFill="1" applyBorder="1" applyAlignment="1" applyProtection="1">
      <alignment horizontal="right" vertical="center" wrapText="1"/>
      <protection locked="0"/>
    </xf>
    <xf numFmtId="164" fontId="11" fillId="3" borderId="6" xfId="5" applyNumberFormat="1" applyFont="1" applyFill="1" applyBorder="1" applyAlignment="1" applyProtection="1">
      <alignment horizontal="right" vertical="center" wrapText="1"/>
      <protection locked="0"/>
    </xf>
    <xf numFmtId="43" fontId="11" fillId="3" borderId="6" xfId="5" applyFont="1" applyFill="1" applyBorder="1" applyAlignment="1" applyProtection="1">
      <alignment horizontal="right" vertical="center" wrapText="1"/>
      <protection locked="0"/>
    </xf>
    <xf numFmtId="43" fontId="11" fillId="3" borderId="0" xfId="5" applyFont="1" applyFill="1" applyBorder="1" applyAlignment="1" applyProtection="1">
      <alignment horizontal="left" wrapText="1"/>
      <protection locked="0"/>
    </xf>
    <xf numFmtId="0" fontId="29" fillId="3" borderId="0" xfId="2" applyFont="1" applyFill="1" applyAlignment="1">
      <alignment vertical="center"/>
    </xf>
    <xf numFmtId="0" fontId="14" fillId="3" borderId="0" xfId="2" applyFont="1" applyFill="1" applyAlignment="1">
      <alignment vertical="center"/>
    </xf>
    <xf numFmtId="0" fontId="19" fillId="3" borderId="0" xfId="2" applyFont="1" applyFill="1"/>
    <xf numFmtId="164" fontId="19" fillId="3" borderId="0" xfId="5" applyNumberFormat="1" applyFont="1" applyFill="1" applyProtection="1">
      <protection locked="0"/>
    </xf>
    <xf numFmtId="164" fontId="17" fillId="3" borderId="0" xfId="5" applyNumberFormat="1" applyFont="1" applyFill="1" applyProtection="1">
      <protection locked="0"/>
    </xf>
    <xf numFmtId="10" fontId="16" fillId="4" borderId="6" xfId="11" applyNumberFormat="1" applyFont="1" applyFill="1" applyBorder="1" applyAlignment="1" applyProtection="1">
      <alignment horizontal="center" vertical="center" wrapText="1"/>
    </xf>
    <xf numFmtId="43" fontId="3" fillId="2" borderId="0" xfId="1" applyNumberFormat="1" applyFill="1"/>
    <xf numFmtId="43" fontId="11" fillId="0" borderId="6" xfId="15" applyFont="1" applyFill="1" applyBorder="1" applyAlignment="1">
      <alignment horizontal="right" vertical="center" wrapText="1"/>
      <protection locked="0"/>
    </xf>
    <xf numFmtId="10" fontId="15" fillId="3" borderId="0" xfId="16" applyNumberFormat="1" applyFont="1" applyFill="1" applyAlignment="1" applyProtection="1">
      <alignment horizontal="right"/>
    </xf>
    <xf numFmtId="10" fontId="11" fillId="3" borderId="7" xfId="16" applyNumberFormat="1" applyFont="1" applyFill="1" applyBorder="1" applyAlignment="1" applyProtection="1">
      <alignment horizontal="right"/>
    </xf>
    <xf numFmtId="0" fontId="17" fillId="2" borderId="6" xfId="13" applyFont="1" applyFill="1" applyBorder="1" applyAlignment="1">
      <alignment horizontal="center" vertical="center"/>
    </xf>
    <xf numFmtId="164" fontId="22" fillId="2" borderId="6" xfId="15" applyNumberFormat="1" applyFont="1" applyFill="1" applyBorder="1" applyAlignment="1">
      <alignment horizontal="center" vertical="center" wrapText="1"/>
      <protection locked="0"/>
    </xf>
    <xf numFmtId="10" fontId="22" fillId="2" borderId="6" xfId="14" applyNumberFormat="1" applyFont="1" applyFill="1" applyBorder="1" applyAlignment="1">
      <alignment horizontal="right" vertical="center" wrapText="1"/>
      <protection locked="0"/>
    </xf>
    <xf numFmtId="10" fontId="22" fillId="4" borderId="6" xfId="16" applyNumberFormat="1" applyFont="1" applyFill="1" applyBorder="1" applyAlignment="1" applyProtection="1">
      <alignment horizontal="center" vertical="center" wrapText="1"/>
    </xf>
    <xf numFmtId="164" fontId="11" fillId="0" borderId="6" xfId="7" applyNumberFormat="1" applyFont="1" applyFill="1" applyBorder="1"/>
    <xf numFmtId="10" fontId="11" fillId="0" borderId="6" xfId="16" applyNumberFormat="1" applyFont="1" applyFill="1" applyBorder="1" applyProtection="1"/>
    <xf numFmtId="10" fontId="11" fillId="3" borderId="6" xfId="10" applyNumberFormat="1" applyFont="1" applyFill="1" applyBorder="1"/>
    <xf numFmtId="43" fontId="15" fillId="3" borderId="0" xfId="15" applyFont="1" applyFill="1">
      <protection locked="0"/>
    </xf>
    <xf numFmtId="0" fontId="11" fillId="0" borderId="6" xfId="2" applyFont="1" applyBorder="1"/>
    <xf numFmtId="164" fontId="11" fillId="0" borderId="6" xfId="7" applyNumberFormat="1" applyFont="1" applyFill="1" applyBorder="1" applyProtection="1"/>
    <xf numFmtId="43" fontId="11" fillId="0" borderId="6" xfId="15" applyFont="1" applyFill="1" applyBorder="1" applyAlignment="1">
      <alignment horizontal="right" vertical="center"/>
      <protection locked="0"/>
    </xf>
    <xf numFmtId="43" fontId="11" fillId="3" borderId="6" xfId="15" applyFont="1" applyFill="1" applyBorder="1" applyAlignment="1">
      <alignment horizontal="right" vertical="center"/>
      <protection locked="0"/>
    </xf>
    <xf numFmtId="0" fontId="17" fillId="3" borderId="0" xfId="13" applyFont="1" applyFill="1"/>
    <xf numFmtId="0" fontId="15" fillId="3" borderId="0" xfId="13" applyFont="1" applyFill="1"/>
    <xf numFmtId="164" fontId="15" fillId="3" borderId="0" xfId="15" applyNumberFormat="1" applyFont="1" applyFill="1">
      <protection locked="0"/>
    </xf>
    <xf numFmtId="164" fontId="17" fillId="3" borderId="0" xfId="15" applyNumberFormat="1" applyFont="1" applyFill="1">
      <protection locked="0"/>
    </xf>
    <xf numFmtId="0" fontId="19" fillId="3" borderId="0" xfId="13" applyFont="1" applyFill="1"/>
    <xf numFmtId="164" fontId="19" fillId="3" borderId="0" xfId="15" applyNumberFormat="1" applyFont="1" applyFill="1">
      <protection locked="0"/>
    </xf>
    <xf numFmtId="0" fontId="15" fillId="3" borderId="7" xfId="13" applyFont="1" applyFill="1" applyBorder="1"/>
    <xf numFmtId="164" fontId="15" fillId="3" borderId="7" xfId="15" applyNumberFormat="1" applyFont="1" applyFill="1" applyBorder="1">
      <protection locked="0"/>
    </xf>
    <xf numFmtId="0" fontId="7" fillId="3" borderId="0" xfId="13" applyFont="1" applyFill="1" applyAlignment="1">
      <alignment vertical="center" wrapText="1"/>
    </xf>
    <xf numFmtId="10" fontId="11" fillId="0" borderId="0" xfId="14" applyNumberFormat="1" applyFont="1" applyProtection="1"/>
    <xf numFmtId="164" fontId="17" fillId="4" borderId="6" xfId="15" applyNumberFormat="1" applyFont="1" applyFill="1" applyBorder="1" applyAlignment="1" applyProtection="1">
      <alignment horizontal="center" vertical="center" wrapText="1"/>
    </xf>
    <xf numFmtId="49" fontId="17" fillId="5" borderId="5" xfId="13" applyNumberFormat="1" applyFont="1" applyFill="1" applyBorder="1" applyAlignment="1">
      <alignment horizontal="center" vertical="center" wrapText="1"/>
    </xf>
    <xf numFmtId="49" fontId="17" fillId="5" borderId="6" xfId="15" applyNumberFormat="1" applyFont="1" applyFill="1" applyBorder="1" applyAlignment="1" applyProtection="1">
      <alignment horizontal="center" vertical="center" wrapText="1"/>
    </xf>
    <xf numFmtId="49" fontId="17" fillId="5" borderId="5" xfId="15" applyNumberFormat="1" applyFont="1" applyFill="1" applyBorder="1" applyAlignment="1" applyProtection="1">
      <alignment horizontal="center" vertical="center" wrapText="1"/>
    </xf>
    <xf numFmtId="0" fontId="15" fillId="0" borderId="6" xfId="13" applyFont="1" applyBorder="1" applyAlignment="1">
      <alignment horizontal="center" vertical="center" wrapText="1"/>
    </xf>
    <xf numFmtId="0" fontId="15" fillId="3" borderId="6" xfId="13" applyFont="1" applyFill="1" applyBorder="1" applyAlignment="1">
      <alignment horizontal="justify" vertical="center" wrapText="1"/>
    </xf>
    <xf numFmtId="164" fontId="15" fillId="0" borderId="6" xfId="15" applyNumberFormat="1" applyFont="1" applyBorder="1" applyAlignment="1" applyProtection="1">
      <alignment horizontal="justify" vertical="center" wrapText="1"/>
    </xf>
    <xf numFmtId="10" fontId="15" fillId="3" borderId="6" xfId="14" applyNumberFormat="1" applyFont="1" applyFill="1" applyBorder="1" applyAlignment="1" applyProtection="1">
      <alignment horizontal="right" vertical="center" wrapText="1"/>
    </xf>
    <xf numFmtId="10" fontId="15" fillId="0" borderId="6" xfId="14" applyNumberFormat="1" applyFont="1" applyBorder="1" applyAlignment="1" applyProtection="1">
      <alignment horizontal="right" vertical="center" wrapText="1"/>
    </xf>
    <xf numFmtId="0" fontId="17" fillId="0" borderId="6" xfId="13" applyFont="1" applyBorder="1" applyAlignment="1">
      <alignment horizontal="justify" vertical="center" wrapText="1"/>
    </xf>
    <xf numFmtId="164" fontId="17" fillId="0" borderId="6" xfId="15" applyNumberFormat="1" applyFont="1" applyBorder="1" applyAlignment="1" applyProtection="1">
      <alignment horizontal="justify" vertical="center" wrapText="1"/>
    </xf>
    <xf numFmtId="10" fontId="17" fillId="0" borderId="6" xfId="14" applyNumberFormat="1" applyFont="1" applyBorder="1" applyAlignment="1" applyProtection="1">
      <alignment horizontal="right" vertical="center" wrapText="1"/>
    </xf>
    <xf numFmtId="9" fontId="17" fillId="0" borderId="6" xfId="14" applyFont="1" applyBorder="1" applyAlignment="1" applyProtection="1">
      <alignment horizontal="right" vertical="center" wrapText="1"/>
    </xf>
    <xf numFmtId="10" fontId="11" fillId="0" borderId="0" xfId="16" applyNumberFormat="1" applyFont="1" applyAlignment="1">
      <alignment horizontal="left" vertical="center" wrapText="1"/>
    </xf>
    <xf numFmtId="0" fontId="15" fillId="0" borderId="0" xfId="13" applyFont="1"/>
    <xf numFmtId="164" fontId="15" fillId="0" borderId="0" xfId="15" applyNumberFormat="1" applyFont="1" applyAlignment="1" applyProtection="1">
      <alignment horizontal="center" vertical="center"/>
    </xf>
    <xf numFmtId="164" fontId="15" fillId="0" borderId="0" xfId="15" applyNumberFormat="1" applyFont="1" applyAlignment="1" applyProtection="1">
      <alignment horizontal="right"/>
    </xf>
    <xf numFmtId="10" fontId="15" fillId="0" borderId="0" xfId="14" applyNumberFormat="1" applyFont="1" applyAlignment="1" applyProtection="1">
      <alignment horizontal="right"/>
    </xf>
    <xf numFmtId="0" fontId="17" fillId="0" borderId="0" xfId="13" applyFont="1"/>
    <xf numFmtId="164" fontId="15" fillId="0" borderId="0" xfId="15" applyNumberFormat="1" applyFont="1">
      <protection locked="0"/>
    </xf>
    <xf numFmtId="164" fontId="17" fillId="0" borderId="0" xfId="15" applyNumberFormat="1" applyFont="1" applyAlignment="1">
      <alignment horizontal="center" vertical="center"/>
      <protection locked="0"/>
    </xf>
    <xf numFmtId="164" fontId="15" fillId="0" borderId="0" xfId="15" applyNumberFormat="1" applyFont="1" applyAlignment="1">
      <alignment horizontal="center" vertical="center"/>
      <protection locked="0"/>
    </xf>
    <xf numFmtId="0" fontId="9" fillId="3" borderId="0" xfId="2" applyFont="1" applyFill="1" applyAlignment="1">
      <alignment horizontal="center" vertical="center" wrapText="1"/>
    </xf>
    <xf numFmtId="0" fontId="15" fillId="3" borderId="8" xfId="2" applyFont="1" applyFill="1" applyBorder="1" applyAlignment="1">
      <alignment horizontal="center" vertical="center" wrapText="1"/>
    </xf>
    <xf numFmtId="164" fontId="17" fillId="3" borderId="0" xfId="5" applyNumberFormat="1" applyFont="1" applyFill="1" applyBorder="1" applyAlignment="1" applyProtection="1">
      <alignment horizontal="center"/>
      <protection locked="0"/>
    </xf>
    <xf numFmtId="0" fontId="19" fillId="3" borderId="0" xfId="2" applyFont="1" applyFill="1" applyAlignment="1">
      <alignment horizontal="center"/>
    </xf>
    <xf numFmtId="0" fontId="17" fillId="3" borderId="0" xfId="2" applyFont="1" applyFill="1" applyAlignment="1">
      <alignment horizontal="center"/>
    </xf>
    <xf numFmtId="0" fontId="10" fillId="0" borderId="0" xfId="13" applyFont="1" applyAlignment="1">
      <alignment horizontal="center" vertical="center"/>
    </xf>
    <xf numFmtId="43" fontId="11" fillId="0" borderId="6" xfId="17" applyFont="1" applyFill="1" applyBorder="1" applyAlignment="1" applyProtection="1">
      <alignment horizontal="right" vertical="center" wrapText="1"/>
      <protection locked="0"/>
    </xf>
    <xf numFmtId="10" fontId="15" fillId="0" borderId="6" xfId="14" applyNumberFormat="1" applyFont="1" applyFill="1" applyBorder="1" applyAlignment="1" applyProtection="1">
      <alignment horizontal="right" vertical="center" wrapText="1"/>
    </xf>
    <xf numFmtId="0" fontId="1" fillId="3" borderId="0" xfId="1" applyFont="1" applyFill="1"/>
    <xf numFmtId="0" fontId="16" fillId="4" borderId="6" xfId="2" applyFont="1" applyFill="1" applyBorder="1" applyAlignment="1">
      <alignment horizontal="center" vertical="center" wrapText="1"/>
    </xf>
    <xf numFmtId="49" fontId="22" fillId="2" borderId="6" xfId="2" applyNumberFormat="1" applyFont="1" applyFill="1" applyBorder="1" applyAlignment="1">
      <alignment horizontal="left" vertical="center" wrapText="1"/>
    </xf>
    <xf numFmtId="49" fontId="11" fillId="2" borderId="6" xfId="2" applyNumberFormat="1" applyFont="1" applyFill="1" applyBorder="1" applyAlignment="1">
      <alignment horizontal="center" vertical="center" wrapText="1"/>
    </xf>
    <xf numFmtId="0" fontId="15" fillId="0" borderId="6" xfId="2" applyFont="1" applyBorder="1" applyAlignment="1">
      <alignment horizontal="center" vertical="center"/>
    </xf>
    <xf numFmtId="49" fontId="11" fillId="0" borderId="6" xfId="2" applyNumberFormat="1" applyFont="1" applyBorder="1" applyAlignment="1">
      <alignment horizontal="left" vertical="center" wrapText="1"/>
    </xf>
    <xf numFmtId="49" fontId="11" fillId="0" borderId="6" xfId="2" applyNumberFormat="1" applyFont="1" applyBorder="1" applyAlignment="1">
      <alignment horizontal="center" vertical="center" wrapText="1"/>
    </xf>
    <xf numFmtId="10" fontId="11" fillId="0" borderId="6" xfId="14" applyNumberFormat="1" applyFont="1" applyFill="1" applyBorder="1" applyAlignment="1">
      <alignment horizontal="right" vertical="center" wrapText="1"/>
      <protection locked="0"/>
    </xf>
    <xf numFmtId="49" fontId="11" fillId="3" borderId="6" xfId="2" applyNumberFormat="1" applyFont="1" applyFill="1" applyBorder="1" applyAlignment="1">
      <alignment horizontal="left" vertical="center" wrapText="1"/>
    </xf>
    <xf numFmtId="49" fontId="11" fillId="3" borderId="6" xfId="2" applyNumberFormat="1" applyFont="1" applyFill="1" applyBorder="1" applyAlignment="1">
      <alignment horizontal="center" vertical="center" wrapText="1"/>
    </xf>
    <xf numFmtId="0" fontId="15" fillId="0" borderId="6" xfId="1" applyFont="1" applyBorder="1" applyAlignment="1">
      <alignment horizontal="center" vertical="center"/>
    </xf>
    <xf numFmtId="0" fontId="10" fillId="3" borderId="6" xfId="6" applyFont="1" applyFill="1" applyBorder="1" applyAlignment="1">
      <alignment horizontal="left" vertical="center" wrapText="1"/>
    </xf>
    <xf numFmtId="0" fontId="11" fillId="0" borderId="6" xfId="1" applyFont="1" applyBorder="1" applyAlignment="1">
      <alignment horizontal="center" vertical="center"/>
    </xf>
    <xf numFmtId="0" fontId="11" fillId="0" borderId="6" xfId="6" applyFont="1" applyBorder="1" applyAlignment="1">
      <alignment horizontal="left" vertical="center" wrapText="1"/>
    </xf>
    <xf numFmtId="0" fontId="11" fillId="0" borderId="6" xfId="2" applyFont="1" applyBorder="1" applyAlignment="1">
      <alignment horizontal="center" vertical="center"/>
    </xf>
    <xf numFmtId="0" fontId="24" fillId="3" borderId="8" xfId="2" applyFont="1" applyFill="1" applyBorder="1" applyAlignment="1">
      <alignment horizontal="left" vertical="center" wrapText="1"/>
    </xf>
    <xf numFmtId="0" fontId="22" fillId="4" borderId="6" xfId="2" applyFont="1" applyFill="1" applyBorder="1" applyAlignment="1">
      <alignment horizontal="center" vertical="center" wrapText="1"/>
    </xf>
    <xf numFmtId="49" fontId="11" fillId="2" borderId="6" xfId="2" applyNumberFormat="1" applyFont="1" applyFill="1" applyBorder="1" applyAlignment="1">
      <alignment horizontal="left" vertical="center" wrapText="1"/>
    </xf>
    <xf numFmtId="0" fontId="11" fillId="3" borderId="6" xfId="2" applyFont="1" applyFill="1" applyBorder="1" applyAlignment="1">
      <alignment horizontal="left" vertical="center" wrapText="1"/>
    </xf>
    <xf numFmtId="0" fontId="11" fillId="0" borderId="6" xfId="2" applyFont="1" applyBorder="1" applyAlignment="1">
      <alignment horizontal="left" vertical="center" wrapText="1"/>
    </xf>
    <xf numFmtId="0" fontId="25" fillId="3" borderId="0" xfId="1" applyFont="1" applyFill="1"/>
    <xf numFmtId="49" fontId="22" fillId="4" borderId="6" xfId="2" applyNumberFormat="1" applyFont="1" applyFill="1" applyBorder="1" applyAlignment="1">
      <alignment horizontal="center" vertical="center" wrapText="1"/>
    </xf>
    <xf numFmtId="0" fontId="11" fillId="0" borderId="6" xfId="6" applyFont="1" applyBorder="1" applyAlignment="1">
      <alignment horizontal="center" vertical="center" wrapText="1"/>
    </xf>
    <xf numFmtId="0" fontId="11" fillId="0" borderId="6" xfId="2" applyFont="1" applyBorder="1" applyAlignment="1">
      <alignment vertical="center" wrapText="1"/>
    </xf>
    <xf numFmtId="0" fontId="11" fillId="0" borderId="6" xfId="2" quotePrefix="1" applyFont="1" applyBorder="1" applyAlignment="1">
      <alignment vertical="center"/>
    </xf>
    <xf numFmtId="0" fontId="15" fillId="0" borderId="0" xfId="1" applyFont="1"/>
    <xf numFmtId="0" fontId="11" fillId="0" borderId="6" xfId="6" applyFont="1" applyBorder="1" applyAlignment="1">
      <alignment horizontal="left" wrapText="1"/>
    </xf>
    <xf numFmtId="0" fontId="11" fillId="0" borderId="6" xfId="12" applyFont="1" applyBorder="1" applyAlignment="1">
      <alignment horizontal="center" vertical="center" wrapText="1"/>
    </xf>
    <xf numFmtId="0" fontId="11" fillId="0" borderId="6" xfId="12" applyFont="1" applyBorder="1" applyAlignment="1">
      <alignment horizontal="left" vertical="center" wrapText="1"/>
    </xf>
    <xf numFmtId="0" fontId="11" fillId="2" borderId="6" xfId="12" applyFont="1" applyFill="1" applyBorder="1" applyAlignment="1">
      <alignment horizontal="left" vertical="center" wrapText="1"/>
    </xf>
    <xf numFmtId="0" fontId="22" fillId="0" borderId="6" xfId="6" applyFont="1" applyBorder="1" applyAlignment="1">
      <alignment horizontal="center" vertical="center" wrapText="1"/>
    </xf>
    <xf numFmtId="0" fontId="22" fillId="0" borderId="6" xfId="6" applyFont="1" applyBorder="1" applyAlignment="1">
      <alignment horizontal="left" wrapText="1"/>
    </xf>
    <xf numFmtId="0" fontId="22" fillId="0" borderId="6" xfId="6" applyFont="1" applyBorder="1" applyAlignment="1">
      <alignment horizontal="left" vertical="center" wrapText="1"/>
    </xf>
    <xf numFmtId="0" fontId="11" fillId="0" borderId="6" xfId="6" applyFont="1" applyBorder="1" applyAlignment="1" applyProtection="1">
      <alignment horizontal="left" vertical="center" wrapText="1"/>
      <protection locked="0"/>
    </xf>
    <xf numFmtId="0" fontId="11" fillId="0" borderId="6" xfId="12" applyFont="1" applyBorder="1" applyAlignment="1" applyProtection="1">
      <alignment horizontal="left" vertical="center" wrapText="1"/>
      <protection locked="0"/>
    </xf>
    <xf numFmtId="0" fontId="22" fillId="0" borderId="6" xfId="12" applyFont="1" applyBorder="1" applyAlignment="1">
      <alignment horizontal="center" vertical="center" wrapText="1"/>
    </xf>
    <xf numFmtId="0" fontId="22" fillId="0" borderId="6" xfId="12" applyFont="1" applyBorder="1" applyAlignment="1" applyProtection="1">
      <alignment horizontal="left" vertical="center" wrapText="1"/>
      <protection locked="0"/>
    </xf>
    <xf numFmtId="0" fontId="17" fillId="3" borderId="0" xfId="2" applyFont="1" applyFill="1" applyAlignment="1">
      <alignment horizontal="center" vertical="top"/>
    </xf>
    <xf numFmtId="0" fontId="15" fillId="3" borderId="0" xfId="12" applyFont="1" applyFill="1" applyProtection="1">
      <protection locked="0"/>
    </xf>
    <xf numFmtId="0" fontId="15" fillId="3" borderId="0" xfId="12" applyFont="1" applyFill="1"/>
    <xf numFmtId="0" fontId="15" fillId="3" borderId="0" xfId="2" applyFont="1" applyFill="1" applyAlignment="1">
      <alignment vertical="center"/>
    </xf>
    <xf numFmtId="0" fontId="16" fillId="4" borderId="6" xfId="13" applyFont="1" applyFill="1" applyBorder="1" applyAlignment="1">
      <alignment horizontal="center" vertical="center" wrapText="1"/>
    </xf>
    <xf numFmtId="0" fontId="22" fillId="2" borderId="6" xfId="2" applyFont="1" applyFill="1" applyBorder="1" applyAlignment="1">
      <alignment horizontal="left" vertical="center" wrapText="1"/>
    </xf>
    <xf numFmtId="49" fontId="22" fillId="2" borderId="6" xfId="1" applyNumberFormat="1" applyFont="1" applyFill="1" applyBorder="1" applyAlignment="1">
      <alignment horizontal="center" vertical="center" wrapText="1"/>
    </xf>
    <xf numFmtId="0" fontId="11" fillId="2" borderId="6" xfId="1" applyFont="1" applyFill="1" applyBorder="1" applyAlignment="1">
      <alignment horizontal="left" vertical="center" wrapText="1"/>
    </xf>
    <xf numFmtId="49" fontId="11" fillId="0" borderId="6" xfId="1" applyNumberFormat="1" applyFont="1" applyBorder="1" applyAlignment="1">
      <alignment horizontal="center" vertical="center" wrapText="1"/>
    </xf>
    <xf numFmtId="49" fontId="11" fillId="0" borderId="6" xfId="1" quotePrefix="1" applyNumberFormat="1" applyFont="1" applyBorder="1" applyAlignment="1">
      <alignment horizontal="center" vertical="center" wrapText="1"/>
    </xf>
    <xf numFmtId="0" fontId="15" fillId="3" borderId="0" xfId="2" applyFont="1" applyFill="1" applyAlignment="1">
      <alignment horizontal="center" vertical="center"/>
    </xf>
    <xf numFmtId="0" fontId="11" fillId="3" borderId="0" xfId="2" applyFont="1" applyFill="1" applyAlignment="1">
      <alignment horizontal="left" wrapText="1"/>
    </xf>
    <xf numFmtId="49" fontId="11" fillId="3" borderId="0" xfId="1" applyNumberFormat="1" applyFont="1" applyFill="1" applyAlignment="1">
      <alignment horizontal="center" vertical="center" wrapText="1"/>
    </xf>
    <xf numFmtId="0" fontId="1" fillId="3" borderId="0" xfId="1" applyFont="1" applyFill="1" applyAlignment="1">
      <alignment wrapText="1"/>
    </xf>
    <xf numFmtId="0" fontId="11" fillId="0" borderId="6" xfId="13" applyFont="1" applyBorder="1" applyAlignment="1">
      <alignment horizontal="justify" vertical="center" wrapText="1"/>
    </xf>
    <xf numFmtId="164" fontId="17" fillId="3" borderId="0" xfId="15" applyNumberFormat="1" applyFont="1" applyFill="1" applyAlignment="1">
      <protection locked="0"/>
    </xf>
    <xf numFmtId="164" fontId="19" fillId="3" borderId="0" xfId="15" applyNumberFormat="1" applyFont="1" applyFill="1" applyAlignment="1">
      <protection locked="0"/>
    </xf>
    <xf numFmtId="164" fontId="15" fillId="3" borderId="0" xfId="15" applyNumberFormat="1" applyFont="1" applyFill="1" applyBorder="1">
      <protection locked="0"/>
    </xf>
    <xf numFmtId="164" fontId="15" fillId="3" borderId="0" xfId="15" applyNumberFormat="1" applyFont="1" applyFill="1" applyBorder="1" applyAlignment="1">
      <alignment horizontal="center" vertical="center"/>
      <protection locked="0"/>
    </xf>
    <xf numFmtId="0" fontId="1" fillId="0" borderId="0" xfId="1" applyFont="1" applyAlignment="1">
      <alignment vertical="center"/>
    </xf>
    <xf numFmtId="0" fontId="1" fillId="0" borderId="0" xfId="1" applyFont="1"/>
    <xf numFmtId="0" fontId="1" fillId="2" borderId="0" xfId="1" applyFont="1" applyFill="1"/>
    <xf numFmtId="43" fontId="11" fillId="3" borderId="6" xfId="17" applyFont="1" applyFill="1" applyBorder="1" applyAlignment="1" applyProtection="1">
      <alignment horizontal="right" vertical="center"/>
    </xf>
    <xf numFmtId="10" fontId="22" fillId="2" borderId="6" xfId="11" applyNumberFormat="1" applyFont="1" applyFill="1" applyBorder="1" applyAlignment="1" applyProtection="1">
      <alignment horizontal="right" vertical="center"/>
    </xf>
    <xf numFmtId="0" fontId="11" fillId="3" borderId="8" xfId="2" applyFont="1" applyFill="1" applyBorder="1" applyAlignment="1">
      <alignment horizontal="center" vertical="center" wrapText="1"/>
    </xf>
    <xf numFmtId="164" fontId="11" fillId="3" borderId="8" xfId="5" applyNumberFormat="1" applyFont="1" applyFill="1" applyBorder="1" applyAlignment="1" applyProtection="1">
      <alignment horizontal="center" vertical="center" wrapText="1"/>
      <protection locked="0"/>
    </xf>
    <xf numFmtId="0" fontId="10" fillId="3" borderId="0" xfId="2" applyFont="1" applyFill="1" applyAlignment="1">
      <alignment horizontal="left" vertical="top" wrapText="1"/>
    </xf>
    <xf numFmtId="0" fontId="12" fillId="3" borderId="0" xfId="2" applyFont="1" applyFill="1" applyAlignment="1">
      <alignment horizontal="left" vertical="top" wrapText="1"/>
    </xf>
    <xf numFmtId="0" fontId="13" fillId="3" borderId="0" xfId="2" applyFont="1" applyFill="1" applyAlignment="1">
      <alignment horizontal="left" vertical="top" wrapText="1"/>
    </xf>
    <xf numFmtId="0" fontId="10" fillId="3" borderId="0" xfId="2" applyFont="1" applyFill="1" applyAlignment="1">
      <alignment horizontal="left" vertical="top"/>
    </xf>
    <xf numFmtId="15" fontId="10" fillId="3" borderId="0" xfId="2" applyNumberFormat="1" applyFont="1" applyFill="1" applyAlignment="1">
      <alignment horizontal="left" vertical="top"/>
    </xf>
    <xf numFmtId="0" fontId="22" fillId="3" borderId="0" xfId="1" applyFont="1" applyFill="1" applyAlignment="1">
      <alignment horizontal="left" wrapText="1"/>
    </xf>
    <xf numFmtId="0" fontId="22" fillId="3" borderId="0" xfId="2" applyFont="1" applyFill="1" applyAlignment="1">
      <alignment horizontal="center"/>
    </xf>
    <xf numFmtId="164" fontId="22" fillId="3" borderId="0" xfId="5" applyNumberFormat="1" applyFont="1" applyFill="1" applyAlignment="1" applyProtection="1">
      <alignment horizontal="center" vertical="center"/>
      <protection locked="0"/>
    </xf>
    <xf numFmtId="0" fontId="10" fillId="3" borderId="0" xfId="2" applyFont="1" applyFill="1" applyAlignment="1">
      <alignment horizontal="center"/>
    </xf>
    <xf numFmtId="164" fontId="10" fillId="3" borderId="0" xfId="5" applyNumberFormat="1" applyFont="1" applyFill="1" applyAlignment="1" applyProtection="1">
      <alignment horizontal="center" vertical="center"/>
      <protection locked="0"/>
    </xf>
    <xf numFmtId="0" fontId="10" fillId="3" borderId="0" xfId="2" applyFont="1" applyFill="1" applyAlignment="1">
      <alignment horizontal="center" vertical="center"/>
    </xf>
    <xf numFmtId="0" fontId="11" fillId="3" borderId="0" xfId="2" applyFont="1" applyFill="1" applyAlignment="1">
      <alignment horizontal="center" vertical="top" wrapText="1"/>
    </xf>
    <xf numFmtId="0" fontId="9" fillId="3" borderId="0" xfId="2" applyFont="1" applyFill="1" applyAlignment="1">
      <alignment horizontal="center" vertical="center" wrapText="1"/>
    </xf>
    <xf numFmtId="0" fontId="20" fillId="3" borderId="0" xfId="2" applyFont="1" applyFill="1" applyAlignment="1">
      <alignment horizontal="right" vertical="center" wrapText="1"/>
    </xf>
    <xf numFmtId="0" fontId="7" fillId="3" borderId="0" xfId="13" applyFont="1" applyFill="1" applyAlignment="1">
      <alignment horizontal="center" vertical="center" wrapText="1"/>
    </xf>
    <xf numFmtId="0" fontId="22" fillId="3" borderId="0" xfId="2" applyFont="1" applyFill="1" applyAlignment="1">
      <alignment horizontal="left" vertical="center" wrapText="1"/>
    </xf>
    <xf numFmtId="0" fontId="13" fillId="3" borderId="0" xfId="2" applyFont="1" applyFill="1" applyAlignment="1">
      <alignment horizontal="center" vertical="center" wrapText="1"/>
    </xf>
    <xf numFmtId="0" fontId="10" fillId="3" borderId="0" xfId="2" applyFont="1" applyFill="1" applyAlignment="1">
      <alignment horizontal="center" vertical="center" wrapText="1"/>
    </xf>
    <xf numFmtId="0" fontId="4" fillId="3" borderId="7" xfId="1" applyFont="1" applyFill="1" applyBorder="1" applyAlignment="1">
      <alignment horizontal="left" wrapText="1"/>
    </xf>
    <xf numFmtId="0" fontId="17" fillId="3" borderId="0" xfId="2" applyFont="1" applyFill="1" applyAlignment="1">
      <alignment horizontal="center"/>
    </xf>
    <xf numFmtId="164" fontId="17" fillId="3" borderId="0" xfId="5" applyNumberFormat="1" applyFont="1" applyFill="1" applyBorder="1" applyAlignment="1" applyProtection="1">
      <alignment horizontal="center"/>
      <protection locked="0"/>
    </xf>
    <xf numFmtId="0" fontId="19" fillId="3" borderId="0" xfId="2" applyFont="1" applyFill="1" applyAlignment="1">
      <alignment horizontal="center"/>
    </xf>
    <xf numFmtId="164" fontId="19" fillId="3" borderId="0" xfId="5" applyNumberFormat="1" applyFont="1" applyFill="1" applyBorder="1" applyAlignment="1" applyProtection="1">
      <alignment horizontal="center"/>
      <protection locked="0"/>
    </xf>
    <xf numFmtId="0" fontId="15" fillId="3" borderId="8" xfId="2" applyFont="1" applyFill="1" applyBorder="1" applyAlignment="1">
      <alignment horizontal="center" vertical="center" wrapText="1"/>
    </xf>
    <xf numFmtId="164" fontId="15" fillId="3" borderId="8" xfId="5" applyNumberFormat="1" applyFont="1" applyFill="1" applyBorder="1" applyAlignment="1" applyProtection="1">
      <alignment horizontal="center" vertical="center" wrapText="1"/>
      <protection locked="0"/>
    </xf>
    <xf numFmtId="0" fontId="13" fillId="3" borderId="0" xfId="2" applyFont="1" applyFill="1" applyAlignment="1">
      <alignment horizontal="left" vertical="center" wrapText="1"/>
    </xf>
    <xf numFmtId="0" fontId="15" fillId="3" borderId="8" xfId="13" applyFont="1" applyFill="1" applyBorder="1" applyAlignment="1">
      <alignment horizontal="center" vertical="center" wrapText="1"/>
    </xf>
    <xf numFmtId="164" fontId="15" fillId="3" borderId="8" xfId="15" applyNumberFormat="1" applyFont="1" applyFill="1" applyBorder="1" applyAlignment="1">
      <alignment horizontal="center" wrapText="1"/>
      <protection locked="0"/>
    </xf>
    <xf numFmtId="0" fontId="17" fillId="4" borderId="1" xfId="1" applyFont="1" applyFill="1" applyBorder="1" applyAlignment="1">
      <alignment horizontal="center" vertical="center" wrapText="1"/>
    </xf>
    <xf numFmtId="0" fontId="17" fillId="4" borderId="5"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8" fillId="4" borderId="5"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17" fillId="4" borderId="4" xfId="1" applyFont="1" applyFill="1" applyBorder="1" applyAlignment="1">
      <alignment horizontal="center" vertical="center" wrapText="1"/>
    </xf>
    <xf numFmtId="164" fontId="19" fillId="3" borderId="0" xfId="5" applyNumberFormat="1" applyFont="1" applyFill="1" applyAlignment="1" applyProtection="1">
      <alignment horizontal="center"/>
      <protection locked="0"/>
    </xf>
    <xf numFmtId="0" fontId="11" fillId="0" borderId="1" xfId="2" applyFont="1" applyBorder="1" applyAlignment="1">
      <alignment horizontal="center" vertical="center"/>
    </xf>
    <xf numFmtId="0" fontId="11" fillId="0" borderId="5" xfId="2" applyFont="1" applyBorder="1" applyAlignment="1">
      <alignment horizontal="center" vertical="center"/>
    </xf>
    <xf numFmtId="0" fontId="11" fillId="0" borderId="9" xfId="2" applyFont="1" applyBorder="1" applyAlignment="1">
      <alignment horizontal="center" vertical="center"/>
    </xf>
    <xf numFmtId="0" fontId="11" fillId="3" borderId="1" xfId="2" applyFont="1" applyFill="1" applyBorder="1" applyAlignment="1">
      <alignment horizontal="center" vertical="center"/>
    </xf>
    <xf numFmtId="0" fontId="11" fillId="3" borderId="5" xfId="2" applyFont="1" applyFill="1" applyBorder="1" applyAlignment="1">
      <alignment horizontal="center" vertical="center"/>
    </xf>
    <xf numFmtId="0" fontId="15" fillId="3" borderId="0" xfId="1" applyFont="1" applyFill="1" applyAlignment="1">
      <alignment horizontal="left" vertical="top" wrapText="1"/>
    </xf>
    <xf numFmtId="164" fontId="17" fillId="3" borderId="0" xfId="5" applyNumberFormat="1" applyFont="1" applyFill="1" applyAlignment="1" applyProtection="1">
      <alignment horizontal="center"/>
      <protection locked="0"/>
    </xf>
    <xf numFmtId="0" fontId="19" fillId="3" borderId="0" xfId="13" applyFont="1" applyFill="1" applyAlignment="1">
      <alignment horizontal="center"/>
    </xf>
    <xf numFmtId="164" fontId="15" fillId="3" borderId="0" xfId="15" applyNumberFormat="1" applyFont="1" applyFill="1" applyBorder="1" applyAlignment="1">
      <alignment horizontal="center" vertical="center" wrapText="1"/>
      <protection locked="0"/>
    </xf>
    <xf numFmtId="164" fontId="15" fillId="3" borderId="8" xfId="15" applyNumberFormat="1" applyFont="1" applyFill="1" applyBorder="1" applyAlignment="1">
      <alignment horizontal="center" vertical="center" wrapText="1"/>
      <protection locked="0"/>
    </xf>
    <xf numFmtId="164" fontId="17" fillId="4" borderId="1" xfId="15" applyNumberFormat="1" applyFont="1" applyFill="1" applyBorder="1" applyAlignment="1" applyProtection="1">
      <alignment horizontal="center" vertical="center" wrapText="1"/>
    </xf>
    <xf numFmtId="164" fontId="17" fillId="4" borderId="5" xfId="15" applyNumberFormat="1" applyFont="1" applyFill="1" applyBorder="1" applyAlignment="1" applyProtection="1">
      <alignment horizontal="center" vertical="center" wrapText="1"/>
    </xf>
    <xf numFmtId="0" fontId="17" fillId="3" borderId="0" xfId="13" applyFont="1" applyFill="1" applyAlignment="1">
      <alignment horizontal="center"/>
    </xf>
    <xf numFmtId="0" fontId="15" fillId="0" borderId="0" xfId="13" applyFont="1" applyAlignment="1">
      <alignment horizontal="left" vertical="top" wrapText="1"/>
    </xf>
    <xf numFmtId="0" fontId="11" fillId="0" borderId="0" xfId="13" applyFont="1" applyAlignment="1">
      <alignment horizontal="left" vertical="top"/>
    </xf>
    <xf numFmtId="15" fontId="10" fillId="0" borderId="0" xfId="13" applyNumberFormat="1" applyFont="1" applyAlignment="1">
      <alignment horizontal="left" vertical="top"/>
    </xf>
    <xf numFmtId="15" fontId="11" fillId="0" borderId="0" xfId="13" applyNumberFormat="1" applyFont="1" applyAlignment="1">
      <alignment horizontal="left"/>
    </xf>
    <xf numFmtId="0" fontId="16" fillId="4" borderId="1" xfId="2" applyFont="1" applyFill="1" applyBorder="1" applyAlignment="1">
      <alignment horizontal="center" vertical="center" wrapText="1"/>
    </xf>
    <xf numFmtId="0" fontId="16" fillId="4" borderId="5" xfId="2" applyFont="1" applyFill="1" applyBorder="1" applyAlignment="1">
      <alignment horizontal="center" vertical="center" wrapText="1"/>
    </xf>
    <xf numFmtId="0" fontId="17" fillId="4" borderId="1" xfId="13" applyFont="1" applyFill="1" applyBorder="1" applyAlignment="1">
      <alignment horizontal="center" vertical="center" wrapText="1"/>
    </xf>
    <xf numFmtId="0" fontId="17" fillId="4" borderId="5" xfId="13" applyFont="1" applyFill="1" applyBorder="1" applyAlignment="1">
      <alignment horizontal="center" vertical="center" wrapText="1"/>
    </xf>
    <xf numFmtId="164" fontId="17" fillId="4" borderId="2" xfId="15" applyNumberFormat="1" applyFont="1" applyFill="1" applyBorder="1" applyAlignment="1" applyProtection="1">
      <alignment horizontal="center" vertical="center" wrapText="1"/>
    </xf>
    <xf numFmtId="164" fontId="17" fillId="4" borderId="3" xfId="15" applyNumberFormat="1" applyFont="1" applyFill="1" applyBorder="1" applyAlignment="1" applyProtection="1">
      <alignment horizontal="center" vertical="center" wrapText="1"/>
    </xf>
    <xf numFmtId="164" fontId="17" fillId="4" borderId="4" xfId="15" applyNumberFormat="1" applyFont="1" applyFill="1" applyBorder="1" applyAlignment="1" applyProtection="1">
      <alignment horizontal="center" vertical="center" wrapText="1"/>
    </xf>
    <xf numFmtId="0" fontId="13" fillId="0" borderId="0" xfId="13" applyFont="1" applyAlignment="1">
      <alignment horizontal="left" vertical="top" wrapText="1"/>
    </xf>
    <xf numFmtId="0" fontId="31" fillId="0" borderId="0" xfId="13" applyFont="1" applyAlignment="1">
      <alignment horizontal="left" vertical="top" wrapText="1"/>
    </xf>
    <xf numFmtId="0" fontId="31" fillId="0" borderId="0" xfId="13" applyFont="1" applyAlignment="1">
      <alignment horizontal="left" vertical="top"/>
    </xf>
    <xf numFmtId="0" fontId="6" fillId="0" borderId="0" xfId="13" applyFont="1" applyAlignment="1">
      <alignment horizontal="right" vertical="center" wrapText="1"/>
    </xf>
    <xf numFmtId="0" fontId="7" fillId="0" borderId="0" xfId="13" applyFont="1" applyAlignment="1">
      <alignment horizontal="center" vertical="center" wrapText="1"/>
    </xf>
    <xf numFmtId="0" fontId="9" fillId="0" borderId="0" xfId="13" applyFont="1" applyAlignment="1">
      <alignment horizontal="center" vertical="center" wrapText="1"/>
    </xf>
    <xf numFmtId="0" fontId="8" fillId="0" borderId="0" xfId="13" applyFont="1" applyAlignment="1">
      <alignment horizontal="center" vertical="center" wrapText="1"/>
    </xf>
    <xf numFmtId="0" fontId="10" fillId="0" borderId="0" xfId="13" applyFont="1" applyAlignment="1">
      <alignment horizontal="center" vertical="center"/>
    </xf>
    <xf numFmtId="0" fontId="30" fillId="0" borderId="0" xfId="13" applyFont="1" applyAlignment="1">
      <alignment horizontal="left" vertical="top" wrapText="1"/>
    </xf>
    <xf numFmtId="167" fontId="17" fillId="0" borderId="6" xfId="15" applyNumberFormat="1" applyFont="1" applyBorder="1" applyAlignment="1" applyProtection="1">
      <alignment horizontal="justify" vertical="center" wrapText="1"/>
    </xf>
  </cellXfs>
  <cellStyles count="18">
    <cellStyle name="Comma" xfId="17" builtinId="3"/>
    <cellStyle name="Comma 2" xfId="15" xr:uid="{00000000-0005-0000-0000-000001000000}"/>
    <cellStyle name="Comma 2 2" xfId="5" xr:uid="{00000000-0005-0000-0000-000002000000}"/>
    <cellStyle name="Comma 2 2 2" xfId="7" xr:uid="{00000000-0005-0000-0000-000003000000}"/>
    <cellStyle name="Comma 2 2 4" xfId="9" xr:uid="{00000000-0005-0000-0000-000004000000}"/>
    <cellStyle name="Comma 2 3 2" xfId="3" xr:uid="{00000000-0005-0000-0000-000005000000}"/>
    <cellStyle name="Currency [0] 2" xfId="6" xr:uid="{00000000-0005-0000-0000-000006000000}"/>
    <cellStyle name="Normal" xfId="0" builtinId="0"/>
    <cellStyle name="Normal 10" xfId="13" xr:uid="{00000000-0005-0000-0000-000008000000}"/>
    <cellStyle name="Normal 2" xfId="2" xr:uid="{00000000-0005-0000-0000-000009000000}"/>
    <cellStyle name="Normal 3 2 2" xfId="1" xr:uid="{00000000-0005-0000-0000-00000A000000}"/>
    <cellStyle name="Normal 3 3" xfId="8" xr:uid="{00000000-0005-0000-0000-00000B000000}"/>
    <cellStyle name="Normal 3 4" xfId="12" xr:uid="{00000000-0005-0000-0000-00000C000000}"/>
    <cellStyle name="Percent 2" xfId="14" xr:uid="{00000000-0005-0000-0000-00000D000000}"/>
    <cellStyle name="Percent 2 2 2" xfId="11" xr:uid="{00000000-0005-0000-0000-00000E000000}"/>
    <cellStyle name="Percent 2 3" xfId="4" xr:uid="{00000000-0005-0000-0000-00000F000000}"/>
    <cellStyle name="Percent 2 3 2" xfId="16" xr:uid="{00000000-0005-0000-0000-000010000000}"/>
    <cellStyle name="Percent 4" xfId="10" xr:uid="{00000000-0005-0000-0000-00001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66FF"/>
  </sheetPr>
  <dimension ref="A1:G111"/>
  <sheetViews>
    <sheetView tabSelected="1" zoomScaleNormal="100" zoomScaleSheetLayoutView="85" zoomScalePageLayoutView="70" workbookViewId="0">
      <selection activeCell="A5" sqref="A5:F5"/>
    </sheetView>
  </sheetViews>
  <sheetFormatPr defaultColWidth="9.109375" defaultRowHeight="14.4" x14ac:dyDescent="0.3"/>
  <cols>
    <col min="1" max="1" width="9.109375" style="17"/>
    <col min="2" max="2" width="57.6640625" style="17" customWidth="1"/>
    <col min="3" max="3" width="11" style="17" bestFit="1" customWidth="1"/>
    <col min="4" max="4" width="25.88671875" style="51" customWidth="1"/>
    <col min="5" max="5" width="25.88671875" style="52" customWidth="1"/>
    <col min="6" max="6" width="25.88671875" style="17" customWidth="1"/>
    <col min="7" max="7" width="19" style="17" customWidth="1"/>
    <col min="8" max="8" width="14.6640625" style="17" customWidth="1"/>
    <col min="9" max="9" width="14.33203125" style="17" customWidth="1"/>
    <col min="10" max="16384" width="9.109375" style="17"/>
  </cols>
  <sheetData>
    <row r="1" spans="1:6" ht="23.25" customHeight="1" x14ac:dyDescent="0.3">
      <c r="A1" s="281" t="s">
        <v>0</v>
      </c>
      <c r="B1" s="281"/>
      <c r="C1" s="281"/>
      <c r="D1" s="281"/>
      <c r="E1" s="281"/>
      <c r="F1" s="281"/>
    </row>
    <row r="2" spans="1:6" s="18" customFormat="1" ht="24" customHeight="1" x14ac:dyDescent="0.3">
      <c r="A2" s="282" t="s">
        <v>1</v>
      </c>
      <c r="B2" s="282"/>
      <c r="C2" s="282"/>
      <c r="D2" s="282"/>
      <c r="E2" s="282"/>
      <c r="F2" s="282"/>
    </row>
    <row r="3" spans="1:6" s="20" customFormat="1" ht="30.75" customHeight="1" x14ac:dyDescent="0.25">
      <c r="A3" s="283" t="s">
        <v>36</v>
      </c>
      <c r="B3" s="283"/>
      <c r="C3" s="19"/>
      <c r="D3" s="284" t="s">
        <v>37</v>
      </c>
      <c r="E3" s="284"/>
      <c r="F3" s="284"/>
    </row>
    <row r="4" spans="1:6" ht="15" customHeight="1" x14ac:dyDescent="0.3">
      <c r="A4" s="19"/>
      <c r="B4" s="19"/>
      <c r="C4" s="19"/>
      <c r="D4" s="285" t="s">
        <v>421</v>
      </c>
      <c r="E4" s="285"/>
      <c r="F4" s="285"/>
    </row>
    <row r="5" spans="1:6" ht="51.75" customHeight="1" x14ac:dyDescent="0.3">
      <c r="A5" s="280" t="s">
        <v>38</v>
      </c>
      <c r="B5" s="280"/>
      <c r="C5" s="280"/>
      <c r="D5" s="280"/>
      <c r="E5" s="280"/>
      <c r="F5" s="280"/>
    </row>
    <row r="6" spans="1:6" x14ac:dyDescent="0.3">
      <c r="A6" s="278" t="s">
        <v>405</v>
      </c>
      <c r="B6" s="278"/>
      <c r="C6" s="278"/>
      <c r="D6" s="278"/>
      <c r="E6" s="278"/>
      <c r="F6" s="278"/>
    </row>
    <row r="7" spans="1:6" ht="15" customHeight="1" x14ac:dyDescent="0.3">
      <c r="A7" s="279" t="s">
        <v>39</v>
      </c>
      <c r="B7" s="279"/>
      <c r="C7" s="279"/>
      <c r="D7" s="279"/>
      <c r="E7" s="279"/>
      <c r="F7" s="279"/>
    </row>
    <row r="8" spans="1:6" ht="15" customHeight="1" x14ac:dyDescent="0.3">
      <c r="A8" s="269" t="s">
        <v>40</v>
      </c>
      <c r="B8" s="269"/>
      <c r="C8" s="270" t="s">
        <v>8</v>
      </c>
      <c r="D8" s="270"/>
      <c r="E8" s="270"/>
      <c r="F8" s="270"/>
    </row>
    <row r="9" spans="1:6" ht="15" customHeight="1" x14ac:dyDescent="0.3">
      <c r="A9" s="268" t="s">
        <v>9</v>
      </c>
      <c r="B9" s="268"/>
      <c r="C9" s="268" t="s">
        <v>10</v>
      </c>
      <c r="D9" s="268"/>
      <c r="E9" s="268"/>
      <c r="F9" s="268"/>
    </row>
    <row r="10" spans="1:6" ht="15" customHeight="1" x14ac:dyDescent="0.3">
      <c r="A10" s="269" t="s">
        <v>41</v>
      </c>
      <c r="B10" s="269"/>
      <c r="C10" s="270" t="s">
        <v>2</v>
      </c>
      <c r="D10" s="270"/>
      <c r="E10" s="270"/>
      <c r="F10" s="270"/>
    </row>
    <row r="11" spans="1:6" ht="15" customHeight="1" x14ac:dyDescent="0.3">
      <c r="A11" s="268" t="s">
        <v>3</v>
      </c>
      <c r="B11" s="268"/>
      <c r="C11" s="268" t="s">
        <v>4</v>
      </c>
      <c r="D11" s="268"/>
      <c r="E11" s="268"/>
      <c r="F11" s="268"/>
    </row>
    <row r="12" spans="1:6" ht="15" customHeight="1" x14ac:dyDescent="0.3">
      <c r="A12" s="269" t="s">
        <v>42</v>
      </c>
      <c r="B12" s="269"/>
      <c r="C12" s="270" t="s">
        <v>5</v>
      </c>
      <c r="D12" s="270"/>
      <c r="E12" s="270"/>
      <c r="F12" s="270"/>
    </row>
    <row r="13" spans="1:6" ht="15" customHeight="1" x14ac:dyDescent="0.3">
      <c r="A13" s="268" t="s">
        <v>6</v>
      </c>
      <c r="B13" s="268"/>
      <c r="C13" s="268" t="s">
        <v>7</v>
      </c>
      <c r="D13" s="268"/>
      <c r="E13" s="268"/>
      <c r="F13" s="268"/>
    </row>
    <row r="14" spans="1:6" ht="15" customHeight="1" x14ac:dyDescent="0.3">
      <c r="A14" s="269" t="s">
        <v>43</v>
      </c>
      <c r="B14" s="269"/>
      <c r="C14" s="270" t="s">
        <v>422</v>
      </c>
      <c r="D14" s="270"/>
      <c r="E14" s="270"/>
      <c r="F14" s="270"/>
    </row>
    <row r="15" spans="1:6" x14ac:dyDescent="0.3">
      <c r="A15" s="271" t="s">
        <v>11</v>
      </c>
      <c r="B15" s="271"/>
      <c r="C15" s="272">
        <v>46100</v>
      </c>
      <c r="D15" s="272"/>
      <c r="E15" s="272"/>
      <c r="F15" s="272"/>
    </row>
    <row r="16" spans="1:6" ht="27" customHeight="1" x14ac:dyDescent="0.3">
      <c r="A16" s="21" t="s">
        <v>12</v>
      </c>
      <c r="B16" s="273" t="s">
        <v>44</v>
      </c>
      <c r="C16" s="273"/>
      <c r="D16" s="273"/>
      <c r="E16" s="273"/>
      <c r="F16" s="273"/>
    </row>
    <row r="17" spans="1:7" s="205" customFormat="1" x14ac:dyDescent="0.3">
      <c r="A17" s="22" t="s">
        <v>45</v>
      </c>
      <c r="B17" s="23" t="s">
        <v>46</v>
      </c>
      <c r="C17" s="20"/>
      <c r="D17" s="24"/>
      <c r="E17" s="25"/>
      <c r="F17" s="20"/>
    </row>
    <row r="18" spans="1:7" ht="39.6" x14ac:dyDescent="0.3">
      <c r="A18" s="206" t="s">
        <v>47</v>
      </c>
      <c r="B18" s="206" t="s">
        <v>48</v>
      </c>
      <c r="C18" s="206" t="s">
        <v>49</v>
      </c>
      <c r="D18" s="26" t="s">
        <v>406</v>
      </c>
      <c r="E18" s="26" t="s">
        <v>395</v>
      </c>
      <c r="F18" s="148" t="s">
        <v>378</v>
      </c>
    </row>
    <row r="19" spans="1:7" ht="26.4" x14ac:dyDescent="0.3">
      <c r="A19" s="27" t="s">
        <v>45</v>
      </c>
      <c r="B19" s="207" t="s">
        <v>50</v>
      </c>
      <c r="C19" s="208" t="s">
        <v>51</v>
      </c>
      <c r="D19" s="28"/>
      <c r="E19" s="28"/>
      <c r="F19" s="28"/>
    </row>
    <row r="20" spans="1:7" ht="26.4" x14ac:dyDescent="0.3">
      <c r="A20" s="209" t="s">
        <v>52</v>
      </c>
      <c r="B20" s="210" t="s">
        <v>53</v>
      </c>
      <c r="C20" s="211" t="s">
        <v>54</v>
      </c>
      <c r="D20" s="29">
        <v>6369757067</v>
      </c>
      <c r="E20" s="29">
        <v>5289353605</v>
      </c>
      <c r="F20" s="212">
        <v>1.204260017893056</v>
      </c>
      <c r="G20" s="30"/>
    </row>
    <row r="21" spans="1:7" ht="26.4" x14ac:dyDescent="0.3">
      <c r="A21" s="31"/>
      <c r="B21" s="213" t="s">
        <v>55</v>
      </c>
      <c r="C21" s="214" t="s">
        <v>56</v>
      </c>
      <c r="D21" s="29">
        <v>6369757067</v>
      </c>
      <c r="E21" s="29">
        <v>5289353605</v>
      </c>
      <c r="F21" s="212">
        <v>1.204260017893056</v>
      </c>
      <c r="G21" s="30"/>
    </row>
    <row r="22" spans="1:7" ht="26.4" x14ac:dyDescent="0.3">
      <c r="A22" s="31"/>
      <c r="B22" s="213" t="s">
        <v>57</v>
      </c>
      <c r="C22" s="214" t="s">
        <v>58</v>
      </c>
      <c r="D22" s="29">
        <v>0</v>
      </c>
      <c r="E22" s="29">
        <v>0</v>
      </c>
      <c r="F22" s="150" t="s">
        <v>379</v>
      </c>
      <c r="G22" s="30"/>
    </row>
    <row r="23" spans="1:7" ht="26.4" x14ac:dyDescent="0.3">
      <c r="A23" s="215" t="s">
        <v>59</v>
      </c>
      <c r="B23" s="210" t="s">
        <v>60</v>
      </c>
      <c r="C23" s="211" t="s">
        <v>61</v>
      </c>
      <c r="D23" s="29">
        <v>172413890350</v>
      </c>
      <c r="E23" s="29">
        <v>129082507700</v>
      </c>
      <c r="F23" s="212">
        <v>1.3356874871900246</v>
      </c>
      <c r="G23" s="30"/>
    </row>
    <row r="24" spans="1:7" ht="26.4" x14ac:dyDescent="0.3">
      <c r="A24" s="215"/>
      <c r="B24" s="216" t="s">
        <v>62</v>
      </c>
      <c r="C24" s="211" t="s">
        <v>63</v>
      </c>
      <c r="D24" s="29">
        <v>172413890350</v>
      </c>
      <c r="E24" s="29">
        <v>129082507700</v>
      </c>
      <c r="F24" s="212">
        <v>1.3356874871900246</v>
      </c>
      <c r="G24" s="30"/>
    </row>
    <row r="25" spans="1:7" ht="26.4" x14ac:dyDescent="0.3">
      <c r="A25" s="31"/>
      <c r="B25" s="216" t="s">
        <v>64</v>
      </c>
      <c r="C25" s="214" t="s">
        <v>65</v>
      </c>
      <c r="D25" s="29">
        <v>0</v>
      </c>
      <c r="E25" s="29">
        <v>0</v>
      </c>
      <c r="F25" s="150" t="s">
        <v>379</v>
      </c>
      <c r="G25" s="30"/>
    </row>
    <row r="26" spans="1:7" ht="26.4" x14ac:dyDescent="0.3">
      <c r="A26" s="31"/>
      <c r="B26" s="216" t="s">
        <v>66</v>
      </c>
      <c r="C26" s="214" t="s">
        <v>67</v>
      </c>
      <c r="D26" s="29">
        <v>0</v>
      </c>
      <c r="E26" s="29">
        <v>0</v>
      </c>
      <c r="F26" s="150" t="s">
        <v>379</v>
      </c>
      <c r="G26" s="30"/>
    </row>
    <row r="27" spans="1:7" ht="26.4" x14ac:dyDescent="0.3">
      <c r="A27" s="31"/>
      <c r="B27" s="216" t="s">
        <v>68</v>
      </c>
      <c r="C27" s="214" t="s">
        <v>69</v>
      </c>
      <c r="D27" s="29">
        <v>0</v>
      </c>
      <c r="E27" s="29">
        <v>0</v>
      </c>
      <c r="F27" s="150" t="s">
        <v>379</v>
      </c>
      <c r="G27" s="30"/>
    </row>
    <row r="28" spans="1:7" ht="52.8" x14ac:dyDescent="0.3">
      <c r="A28" s="217" t="s">
        <v>70</v>
      </c>
      <c r="B28" s="218" t="s">
        <v>71</v>
      </c>
      <c r="C28" s="211" t="s">
        <v>72</v>
      </c>
      <c r="D28" s="29">
        <v>0</v>
      </c>
      <c r="E28" s="29">
        <v>0</v>
      </c>
      <c r="F28" s="203">
        <v>0</v>
      </c>
      <c r="G28" s="30"/>
    </row>
    <row r="29" spans="1:7" ht="26.4" x14ac:dyDescent="0.3">
      <c r="A29" s="215" t="s">
        <v>73</v>
      </c>
      <c r="B29" s="210" t="s">
        <v>74</v>
      </c>
      <c r="C29" s="211" t="s">
        <v>75</v>
      </c>
      <c r="D29" s="29">
        <v>0</v>
      </c>
      <c r="E29" s="29">
        <v>283000000</v>
      </c>
      <c r="F29" s="212">
        <v>0</v>
      </c>
      <c r="G29" s="30"/>
    </row>
    <row r="30" spans="1:7" ht="26.4" x14ac:dyDescent="0.3">
      <c r="A30" s="215" t="s">
        <v>76</v>
      </c>
      <c r="B30" s="210" t="s">
        <v>77</v>
      </c>
      <c r="C30" s="211" t="s">
        <v>78</v>
      </c>
      <c r="D30" s="29">
        <v>0</v>
      </c>
      <c r="E30" s="29">
        <v>0</v>
      </c>
      <c r="F30" s="150" t="s">
        <v>379</v>
      </c>
      <c r="G30" s="30"/>
    </row>
    <row r="31" spans="1:7" ht="52.8" x14ac:dyDescent="0.3">
      <c r="A31" s="217" t="s">
        <v>79</v>
      </c>
      <c r="B31" s="210" t="s">
        <v>80</v>
      </c>
      <c r="C31" s="211" t="s">
        <v>81</v>
      </c>
      <c r="D31" s="29">
        <v>0</v>
      </c>
      <c r="E31" s="29">
        <v>0</v>
      </c>
      <c r="F31" s="203">
        <v>0</v>
      </c>
      <c r="G31" s="30"/>
    </row>
    <row r="32" spans="1:7" ht="26.4" x14ac:dyDescent="0.3">
      <c r="A32" s="215" t="s">
        <v>82</v>
      </c>
      <c r="B32" s="210" t="s">
        <v>83</v>
      </c>
      <c r="C32" s="211" t="s">
        <v>84</v>
      </c>
      <c r="D32" s="29">
        <v>2646524250</v>
      </c>
      <c r="E32" s="29">
        <v>394704900</v>
      </c>
      <c r="F32" s="212">
        <v>6.7050706743189661</v>
      </c>
      <c r="G32" s="30"/>
    </row>
    <row r="33" spans="1:7" ht="26.4" x14ac:dyDescent="0.3">
      <c r="A33" s="215"/>
      <c r="B33" s="210" t="s">
        <v>85</v>
      </c>
      <c r="C33" s="211" t="s">
        <v>86</v>
      </c>
      <c r="D33" s="29">
        <v>2646524250</v>
      </c>
      <c r="E33" s="29">
        <v>394704900</v>
      </c>
      <c r="F33" s="212">
        <v>6.7050706743189661</v>
      </c>
      <c r="G33" s="30"/>
    </row>
    <row r="34" spans="1:7" ht="26.4" x14ac:dyDescent="0.3">
      <c r="A34" s="215"/>
      <c r="B34" s="210" t="s">
        <v>87</v>
      </c>
      <c r="C34" s="211" t="s">
        <v>88</v>
      </c>
      <c r="D34" s="29">
        <v>0</v>
      </c>
      <c r="E34" s="29">
        <v>0</v>
      </c>
      <c r="F34" s="150" t="s">
        <v>379</v>
      </c>
      <c r="G34" s="30"/>
    </row>
    <row r="35" spans="1:7" ht="26.4" x14ac:dyDescent="0.3">
      <c r="A35" s="215" t="s">
        <v>89</v>
      </c>
      <c r="B35" s="210" t="s">
        <v>90</v>
      </c>
      <c r="C35" s="211" t="s">
        <v>91</v>
      </c>
      <c r="D35" s="29">
        <v>0</v>
      </c>
      <c r="E35" s="29">
        <v>0</v>
      </c>
      <c r="F35" s="150" t="s">
        <v>379</v>
      </c>
      <c r="G35" s="30"/>
    </row>
    <row r="36" spans="1:7" ht="26.4" x14ac:dyDescent="0.3">
      <c r="A36" s="215" t="s">
        <v>92</v>
      </c>
      <c r="B36" s="210" t="s">
        <v>93</v>
      </c>
      <c r="C36" s="211" t="s">
        <v>94</v>
      </c>
      <c r="D36" s="29">
        <v>0</v>
      </c>
      <c r="E36" s="29">
        <v>0</v>
      </c>
      <c r="F36" s="150" t="s">
        <v>379</v>
      </c>
      <c r="G36" s="30"/>
    </row>
    <row r="37" spans="1:7" ht="26.4" x14ac:dyDescent="0.3">
      <c r="A37" s="27" t="s">
        <v>95</v>
      </c>
      <c r="B37" s="207" t="s">
        <v>96</v>
      </c>
      <c r="C37" s="208" t="s">
        <v>97</v>
      </c>
      <c r="D37" s="32">
        <v>181430171667</v>
      </c>
      <c r="E37" s="32">
        <v>135049566205</v>
      </c>
      <c r="F37" s="155">
        <v>1.343433946256414</v>
      </c>
      <c r="G37" s="30"/>
    </row>
    <row r="38" spans="1:7" ht="26.4" x14ac:dyDescent="0.3">
      <c r="A38" s="27" t="s">
        <v>98</v>
      </c>
      <c r="B38" s="207" t="s">
        <v>99</v>
      </c>
      <c r="C38" s="208" t="s">
        <v>100</v>
      </c>
      <c r="D38" s="28">
        <v>0</v>
      </c>
      <c r="E38" s="28">
        <v>0</v>
      </c>
      <c r="F38" s="33" t="s">
        <v>379</v>
      </c>
      <c r="G38" s="30"/>
    </row>
    <row r="39" spans="1:7" ht="26.4" x14ac:dyDescent="0.3">
      <c r="A39" s="219" t="s">
        <v>101</v>
      </c>
      <c r="B39" s="210" t="s">
        <v>102</v>
      </c>
      <c r="C39" s="211" t="s">
        <v>103</v>
      </c>
      <c r="D39" s="29">
        <v>0</v>
      </c>
      <c r="E39" s="29">
        <v>0</v>
      </c>
      <c r="F39" s="203">
        <v>0</v>
      </c>
      <c r="G39" s="30"/>
    </row>
    <row r="40" spans="1:7" ht="26.4" x14ac:dyDescent="0.3">
      <c r="A40" s="209" t="s">
        <v>104</v>
      </c>
      <c r="B40" s="210" t="s">
        <v>105</v>
      </c>
      <c r="C40" s="211" t="s">
        <v>106</v>
      </c>
      <c r="D40" s="29">
        <v>2927134125</v>
      </c>
      <c r="E40" s="29">
        <v>0</v>
      </c>
      <c r="F40" s="212" t="s">
        <v>379</v>
      </c>
      <c r="G40" s="30"/>
    </row>
    <row r="41" spans="1:7" ht="26.4" x14ac:dyDescent="0.3">
      <c r="A41" s="209"/>
      <c r="B41" s="210" t="s">
        <v>107</v>
      </c>
      <c r="C41" s="211" t="s">
        <v>108</v>
      </c>
      <c r="D41" s="29">
        <v>2927134125</v>
      </c>
      <c r="E41" s="29">
        <v>0</v>
      </c>
      <c r="F41" s="212" t="s">
        <v>379</v>
      </c>
      <c r="G41" s="30"/>
    </row>
    <row r="42" spans="1:7" ht="26.4" x14ac:dyDescent="0.3">
      <c r="A42" s="209"/>
      <c r="B42" s="210" t="s">
        <v>109</v>
      </c>
      <c r="C42" s="211" t="s">
        <v>110</v>
      </c>
      <c r="D42" s="29">
        <v>0</v>
      </c>
      <c r="E42" s="29">
        <v>0</v>
      </c>
      <c r="F42" s="150" t="s">
        <v>379</v>
      </c>
      <c r="G42" s="30"/>
    </row>
    <row r="43" spans="1:7" ht="26.4" x14ac:dyDescent="0.3">
      <c r="A43" s="209" t="s">
        <v>111</v>
      </c>
      <c r="B43" s="210" t="s">
        <v>112</v>
      </c>
      <c r="C43" s="211" t="s">
        <v>113</v>
      </c>
      <c r="D43" s="29">
        <v>513974642</v>
      </c>
      <c r="E43" s="29">
        <v>714537115</v>
      </c>
      <c r="F43" s="212">
        <v>0.71931132926524044</v>
      </c>
      <c r="G43" s="30"/>
    </row>
    <row r="44" spans="1:7" ht="26.4" x14ac:dyDescent="0.3">
      <c r="A44" s="27" t="s">
        <v>114</v>
      </c>
      <c r="B44" s="207" t="s">
        <v>115</v>
      </c>
      <c r="C44" s="208" t="s">
        <v>116</v>
      </c>
      <c r="D44" s="32">
        <v>3441108767</v>
      </c>
      <c r="E44" s="32">
        <v>714537115</v>
      </c>
      <c r="F44" s="155">
        <v>4.8158572798559245</v>
      </c>
      <c r="G44" s="30"/>
    </row>
    <row r="45" spans="1:7" ht="26.4" x14ac:dyDescent="0.3">
      <c r="A45" s="31"/>
      <c r="B45" s="213" t="s">
        <v>117</v>
      </c>
      <c r="C45" s="214" t="s">
        <v>118</v>
      </c>
      <c r="D45" s="29">
        <v>177989062900</v>
      </c>
      <c r="E45" s="29">
        <v>134335029090</v>
      </c>
      <c r="F45" s="212">
        <v>1.3249638914415482</v>
      </c>
      <c r="G45" s="30"/>
    </row>
    <row r="46" spans="1:7" ht="26.4" x14ac:dyDescent="0.3">
      <c r="A46" s="31"/>
      <c r="B46" s="213" t="s">
        <v>119</v>
      </c>
      <c r="C46" s="214" t="s">
        <v>120</v>
      </c>
      <c r="D46" s="34">
        <v>10088907.289999999</v>
      </c>
      <c r="E46" s="34">
        <v>8345966.6200000001</v>
      </c>
      <c r="F46" s="212">
        <v>1.2088362857602706</v>
      </c>
      <c r="G46" s="30"/>
    </row>
    <row r="47" spans="1:7" ht="26.4" x14ac:dyDescent="0.3">
      <c r="A47" s="31"/>
      <c r="B47" s="213" t="s">
        <v>121</v>
      </c>
      <c r="C47" s="214" t="s">
        <v>122</v>
      </c>
      <c r="D47" s="34">
        <v>17642.05</v>
      </c>
      <c r="E47" s="34">
        <v>16095.8</v>
      </c>
      <c r="F47" s="212">
        <v>1.0960654332186037</v>
      </c>
      <c r="G47" s="30"/>
    </row>
    <row r="48" spans="1:7" ht="11.25" customHeight="1" x14ac:dyDescent="0.3">
      <c r="A48" s="220"/>
      <c r="B48" s="220"/>
      <c r="C48" s="220"/>
      <c r="D48" s="220"/>
      <c r="E48" s="220"/>
      <c r="F48" s="220"/>
    </row>
    <row r="49" spans="1:6" s="205" customFormat="1" ht="15" customHeight="1" x14ac:dyDescent="0.3">
      <c r="A49" s="35"/>
      <c r="B49" s="35"/>
      <c r="C49" s="35"/>
      <c r="D49" s="35"/>
      <c r="E49" s="35"/>
      <c r="F49" s="35"/>
    </row>
    <row r="50" spans="1:6" s="205" customFormat="1" ht="15" customHeight="1" x14ac:dyDescent="0.3">
      <c r="A50" s="36"/>
      <c r="B50" s="36"/>
      <c r="C50" s="36"/>
      <c r="D50" s="37"/>
      <c r="E50" s="38"/>
      <c r="F50" s="151"/>
    </row>
    <row r="51" spans="1:6" s="205" customFormat="1" ht="15" customHeight="1" x14ac:dyDescent="0.3">
      <c r="A51" s="274" t="s">
        <v>32</v>
      </c>
      <c r="B51" s="274"/>
      <c r="C51" s="39"/>
      <c r="D51" s="275" t="s">
        <v>33</v>
      </c>
      <c r="E51" s="275"/>
      <c r="F51" s="275"/>
    </row>
    <row r="52" spans="1:6" s="205" customFormat="1" ht="15" customHeight="1" x14ac:dyDescent="0.3">
      <c r="A52" s="276" t="s">
        <v>34</v>
      </c>
      <c r="B52" s="276"/>
      <c r="C52" s="39"/>
      <c r="D52" s="277" t="s">
        <v>35</v>
      </c>
      <c r="E52" s="277"/>
      <c r="F52" s="277"/>
    </row>
    <row r="53" spans="1:6" s="205" customFormat="1" ht="15" customHeight="1" x14ac:dyDescent="0.3">
      <c r="A53" s="40"/>
      <c r="B53" s="40"/>
      <c r="C53" s="39"/>
      <c r="D53" s="41"/>
      <c r="E53" s="42"/>
      <c r="F53" s="42"/>
    </row>
    <row r="54" spans="1:6" s="205" customFormat="1" ht="15" customHeight="1" x14ac:dyDescent="0.3">
      <c r="A54" s="40"/>
      <c r="B54" s="40"/>
      <c r="C54" s="39"/>
      <c r="D54" s="41"/>
      <c r="E54" s="42"/>
      <c r="F54" s="42"/>
    </row>
    <row r="55" spans="1:6" s="205" customFormat="1" ht="15" customHeight="1" x14ac:dyDescent="0.3">
      <c r="A55" s="40"/>
      <c r="B55" s="40"/>
      <c r="C55" s="39"/>
      <c r="D55" s="41"/>
      <c r="E55" s="42"/>
      <c r="F55" s="42"/>
    </row>
    <row r="56" spans="1:6" s="205" customFormat="1" ht="15" customHeight="1" x14ac:dyDescent="0.3">
      <c r="A56" s="40"/>
      <c r="B56" s="40"/>
      <c r="C56" s="39"/>
      <c r="D56" s="41"/>
      <c r="E56" s="42"/>
      <c r="F56" s="42"/>
    </row>
    <row r="57" spans="1:6" s="205" customFormat="1" ht="15" customHeight="1" x14ac:dyDescent="0.3">
      <c r="A57" s="40"/>
      <c r="B57" s="40"/>
      <c r="C57" s="39"/>
      <c r="D57" s="41"/>
      <c r="E57" s="42"/>
      <c r="F57" s="42"/>
    </row>
    <row r="58" spans="1:6" s="205" customFormat="1" ht="15" customHeight="1" x14ac:dyDescent="0.3">
      <c r="A58" s="40"/>
      <c r="B58" s="40"/>
      <c r="C58" s="39"/>
      <c r="D58" s="41"/>
      <c r="E58" s="42"/>
      <c r="F58" s="42"/>
    </row>
    <row r="59" spans="1:6" s="205" customFormat="1" ht="42" customHeight="1" x14ac:dyDescent="0.3">
      <c r="A59" s="40"/>
      <c r="B59" s="40"/>
      <c r="C59" s="39"/>
      <c r="D59" s="41"/>
      <c r="E59" s="42"/>
      <c r="F59" s="42"/>
    </row>
    <row r="60" spans="1:6" s="205" customFormat="1" ht="15" customHeight="1" x14ac:dyDescent="0.3">
      <c r="A60" s="43"/>
      <c r="B60" s="43"/>
      <c r="C60" s="39"/>
      <c r="D60" s="44"/>
      <c r="E60" s="45"/>
      <c r="F60" s="152"/>
    </row>
    <row r="61" spans="1:6" s="205" customFormat="1" ht="29.25" customHeight="1" x14ac:dyDescent="0.3">
      <c r="A61" s="266" t="s">
        <v>396</v>
      </c>
      <c r="B61" s="266"/>
      <c r="C61" s="46"/>
      <c r="D61" s="267" t="s">
        <v>123</v>
      </c>
      <c r="E61" s="267"/>
      <c r="F61" s="267"/>
    </row>
    <row r="62" spans="1:6" ht="15" customHeight="1" x14ac:dyDescent="0.3">
      <c r="A62" s="47"/>
      <c r="B62" s="36"/>
      <c r="C62" s="48"/>
      <c r="D62" s="49"/>
      <c r="E62" s="38"/>
      <c r="F62" s="151"/>
    </row>
    <row r="63" spans="1:6" ht="15" customHeight="1" x14ac:dyDescent="0.3">
      <c r="A63" s="36"/>
      <c r="B63" s="36"/>
      <c r="C63" s="48"/>
      <c r="D63" s="50"/>
      <c r="E63" s="38"/>
      <c r="F63" s="151"/>
    </row>
    <row r="64" spans="1:6"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4" ht="15" customHeight="1" x14ac:dyDescent="0.3"/>
    <row r="95" ht="15" customHeight="1" x14ac:dyDescent="0.3"/>
    <row r="96" ht="15" customHeight="1" x14ac:dyDescent="0.3"/>
    <row r="97" ht="15" customHeight="1" x14ac:dyDescent="0.3"/>
    <row r="98" ht="15" customHeight="1" x14ac:dyDescent="0.3"/>
    <row r="99" ht="15" customHeight="1" x14ac:dyDescent="0.3"/>
    <row r="100" ht="15" customHeight="1" x14ac:dyDescent="0.3"/>
    <row r="101" ht="15" customHeight="1" x14ac:dyDescent="0.3"/>
    <row r="102" ht="15" customHeight="1" x14ac:dyDescent="0.3"/>
    <row r="103" ht="15" customHeight="1" x14ac:dyDescent="0.3"/>
    <row r="104" ht="15" customHeight="1" x14ac:dyDescent="0.3"/>
    <row r="105" ht="15" customHeight="1" x14ac:dyDescent="0.3"/>
    <row r="106" ht="15" customHeight="1" x14ac:dyDescent="0.3"/>
    <row r="107" ht="15" customHeight="1" x14ac:dyDescent="0.3"/>
    <row r="108" ht="15" customHeight="1" x14ac:dyDescent="0.3"/>
    <row r="109" ht="15" customHeight="1" x14ac:dyDescent="0.3"/>
    <row r="111" ht="15" customHeight="1" x14ac:dyDescent="0.3"/>
  </sheetData>
  <mergeCells count="31">
    <mergeCell ref="A5:F5"/>
    <mergeCell ref="A1:F1"/>
    <mergeCell ref="A2:F2"/>
    <mergeCell ref="A3:B3"/>
    <mergeCell ref="D3:F3"/>
    <mergeCell ref="D4:F4"/>
    <mergeCell ref="A6:F6"/>
    <mergeCell ref="A7:F7"/>
    <mergeCell ref="A8:B8"/>
    <mergeCell ref="C8:F8"/>
    <mergeCell ref="A9:B9"/>
    <mergeCell ref="C9:F9"/>
    <mergeCell ref="A10:B10"/>
    <mergeCell ref="C10:F10"/>
    <mergeCell ref="A11:B11"/>
    <mergeCell ref="C11:F11"/>
    <mergeCell ref="A12:B12"/>
    <mergeCell ref="C12:F12"/>
    <mergeCell ref="A61:B61"/>
    <mergeCell ref="D61:F61"/>
    <mergeCell ref="A13:B13"/>
    <mergeCell ref="C13:F13"/>
    <mergeCell ref="A14:B14"/>
    <mergeCell ref="C14:F14"/>
    <mergeCell ref="A15:B15"/>
    <mergeCell ref="C15:F15"/>
    <mergeCell ref="B16:F16"/>
    <mergeCell ref="A51:B51"/>
    <mergeCell ref="D51:F51"/>
    <mergeCell ref="A52:B52"/>
    <mergeCell ref="D52:F52"/>
  </mergeCells>
  <conditionalFormatting sqref="C1:C1048576">
    <cfRule type="duplicateValues" dxfId="5" priority="1"/>
  </conditionalFormatting>
  <pageMargins left="0.3" right="0.3" top="0.4" bottom="0.4" header="0.3" footer="0.3"/>
  <pageSetup scale="55" orientation="portrait" r:id="rId1"/>
  <headerFooter>
    <oddFooter>&amp;C&amp;1#&amp;"Calibri"&amp;10&amp;K000000RESTRICTED</oddFooter>
    <evenFooter>&amp;LPUBLIC</evenFooter>
    <firstFooter>&amp;LPUBLIC</firstFooter>
  </headerFooter>
  <rowBreaks count="1" manualBreakCount="1">
    <brk id="40"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66FF"/>
  </sheetPr>
  <dimension ref="A1:H72"/>
  <sheetViews>
    <sheetView zoomScaleNormal="100" workbookViewId="0">
      <selection activeCell="A5" sqref="A5:F5"/>
    </sheetView>
  </sheetViews>
  <sheetFormatPr defaultColWidth="9.109375" defaultRowHeight="14.4" x14ac:dyDescent="0.3"/>
  <cols>
    <col min="1" max="1" width="9.109375" style="66"/>
    <col min="2" max="2" width="46" style="66" customWidth="1"/>
    <col min="3" max="3" width="9.6640625" style="66" bestFit="1" customWidth="1"/>
    <col min="4" max="6" width="26.109375" style="52" customWidth="1"/>
    <col min="7" max="7" width="18.44140625" style="17" customWidth="1"/>
    <col min="8" max="8" width="18.33203125" style="17" customWidth="1"/>
    <col min="9" max="9" width="15.88671875" style="17" customWidth="1"/>
    <col min="10" max="16384" width="9.109375" style="17"/>
  </cols>
  <sheetData>
    <row r="1" spans="1:6" ht="23.25" customHeight="1" x14ac:dyDescent="0.3">
      <c r="A1" s="281" t="s">
        <v>0</v>
      </c>
      <c r="B1" s="281"/>
      <c r="C1" s="281"/>
      <c r="D1" s="281"/>
      <c r="E1" s="281"/>
      <c r="F1" s="281"/>
    </row>
    <row r="2" spans="1:6" s="18" customFormat="1" ht="22.5" customHeight="1" x14ac:dyDescent="0.3">
      <c r="A2" s="282" t="s">
        <v>1</v>
      </c>
      <c r="B2" s="282"/>
      <c r="C2" s="282"/>
      <c r="D2" s="282"/>
      <c r="E2" s="282"/>
      <c r="F2" s="282"/>
    </row>
    <row r="3" spans="1:6" s="20" customFormat="1" ht="44.25" customHeight="1" x14ac:dyDescent="0.25">
      <c r="A3" s="293" t="s">
        <v>124</v>
      </c>
      <c r="B3" s="293"/>
      <c r="C3" s="19"/>
      <c r="D3" s="284" t="s">
        <v>37</v>
      </c>
      <c r="E3" s="284"/>
      <c r="F3" s="284"/>
    </row>
    <row r="4" spans="1:6" ht="15" customHeight="1" x14ac:dyDescent="0.3">
      <c r="A4" s="19"/>
      <c r="B4" s="19"/>
      <c r="C4" s="19"/>
      <c r="D4" s="285" t="s">
        <v>421</v>
      </c>
      <c r="E4" s="285"/>
      <c r="F4" s="285"/>
    </row>
    <row r="5" spans="1:6" ht="49.5" customHeight="1" x14ac:dyDescent="0.3">
      <c r="A5" s="280" t="s">
        <v>38</v>
      </c>
      <c r="B5" s="280"/>
      <c r="C5" s="280"/>
      <c r="D5" s="280"/>
      <c r="E5" s="280"/>
      <c r="F5" s="280"/>
    </row>
    <row r="6" spans="1:6" x14ac:dyDescent="0.3">
      <c r="A6" s="278" t="s">
        <v>406</v>
      </c>
      <c r="B6" s="278"/>
      <c r="C6" s="278"/>
      <c r="D6" s="278"/>
      <c r="E6" s="278"/>
      <c r="F6" s="278"/>
    </row>
    <row r="7" spans="1:6" ht="15" customHeight="1" x14ac:dyDescent="0.3">
      <c r="A7" s="279" t="s">
        <v>39</v>
      </c>
      <c r="B7" s="279"/>
      <c r="C7" s="279"/>
      <c r="D7" s="279"/>
      <c r="E7" s="279"/>
      <c r="F7" s="279"/>
    </row>
    <row r="8" spans="1:6" ht="15" customHeight="1" x14ac:dyDescent="0.3">
      <c r="A8" s="269" t="s">
        <v>40</v>
      </c>
      <c r="B8" s="269"/>
      <c r="C8" s="270" t="s">
        <v>8</v>
      </c>
      <c r="D8" s="270"/>
      <c r="E8" s="270"/>
      <c r="F8" s="270"/>
    </row>
    <row r="9" spans="1:6" ht="15" customHeight="1" x14ac:dyDescent="0.3">
      <c r="A9" s="268" t="s">
        <v>9</v>
      </c>
      <c r="B9" s="268"/>
      <c r="C9" s="268" t="s">
        <v>10</v>
      </c>
      <c r="D9" s="268"/>
      <c r="E9" s="268"/>
      <c r="F9" s="268"/>
    </row>
    <row r="10" spans="1:6" ht="15" customHeight="1" x14ac:dyDescent="0.3">
      <c r="A10" s="269" t="s">
        <v>41</v>
      </c>
      <c r="B10" s="269"/>
      <c r="C10" s="270" t="s">
        <v>2</v>
      </c>
      <c r="D10" s="270"/>
      <c r="E10" s="270"/>
      <c r="F10" s="270"/>
    </row>
    <row r="11" spans="1:6" ht="15" customHeight="1" x14ac:dyDescent="0.3">
      <c r="A11" s="268" t="s">
        <v>3</v>
      </c>
      <c r="B11" s="268"/>
      <c r="C11" s="268" t="s">
        <v>4</v>
      </c>
      <c r="D11" s="268"/>
      <c r="E11" s="268"/>
      <c r="F11" s="268"/>
    </row>
    <row r="12" spans="1:6" ht="15" customHeight="1" x14ac:dyDescent="0.3">
      <c r="A12" s="269" t="s">
        <v>42</v>
      </c>
      <c r="B12" s="269"/>
      <c r="C12" s="270" t="s">
        <v>5</v>
      </c>
      <c r="D12" s="270"/>
      <c r="E12" s="270"/>
      <c r="F12" s="270"/>
    </row>
    <row r="13" spans="1:6" ht="15" customHeight="1" x14ac:dyDescent="0.3">
      <c r="A13" s="268" t="s">
        <v>6</v>
      </c>
      <c r="B13" s="268"/>
      <c r="C13" s="268" t="s">
        <v>7</v>
      </c>
      <c r="D13" s="268"/>
      <c r="E13" s="268"/>
      <c r="F13" s="268"/>
    </row>
    <row r="14" spans="1:6" ht="15" customHeight="1" x14ac:dyDescent="0.3">
      <c r="A14" s="269" t="s">
        <v>43</v>
      </c>
      <c r="B14" s="269"/>
      <c r="C14" s="270" t="s">
        <v>422</v>
      </c>
      <c r="D14" s="270"/>
      <c r="E14" s="270"/>
      <c r="F14" s="270"/>
    </row>
    <row r="15" spans="1:6" x14ac:dyDescent="0.3">
      <c r="A15" s="271" t="s">
        <v>11</v>
      </c>
      <c r="B15" s="271"/>
      <c r="C15" s="272">
        <v>46100</v>
      </c>
      <c r="D15" s="272"/>
      <c r="E15" s="272"/>
      <c r="F15" s="272"/>
    </row>
    <row r="16" spans="1:6" ht="35.25" customHeight="1" x14ac:dyDescent="0.3">
      <c r="A16" s="53" t="s">
        <v>12</v>
      </c>
      <c r="B16" s="273" t="s">
        <v>44</v>
      </c>
      <c r="C16" s="273"/>
      <c r="D16" s="273"/>
      <c r="E16" s="273"/>
      <c r="F16" s="273"/>
    </row>
    <row r="17" spans="1:8" s="205" customFormat="1" ht="15" customHeight="1" x14ac:dyDescent="0.3">
      <c r="A17" s="4" t="s">
        <v>98</v>
      </c>
      <c r="B17" s="286" t="s">
        <v>125</v>
      </c>
      <c r="C17" s="286"/>
      <c r="D17" s="286"/>
      <c r="E17" s="286"/>
      <c r="F17" s="286"/>
    </row>
    <row r="18" spans="1:8" ht="60" customHeight="1" x14ac:dyDescent="0.3">
      <c r="A18" s="206" t="s">
        <v>47</v>
      </c>
      <c r="B18" s="206" t="s">
        <v>126</v>
      </c>
      <c r="C18" s="206" t="s">
        <v>49</v>
      </c>
      <c r="D18" s="26" t="s">
        <v>406</v>
      </c>
      <c r="E18" s="26" t="s">
        <v>395</v>
      </c>
      <c r="F18" s="221" t="s">
        <v>127</v>
      </c>
    </row>
    <row r="19" spans="1:8" ht="26.4" x14ac:dyDescent="0.3">
      <c r="A19" s="27" t="s">
        <v>45</v>
      </c>
      <c r="B19" s="207" t="s">
        <v>128</v>
      </c>
      <c r="C19" s="222" t="s">
        <v>72</v>
      </c>
      <c r="D19" s="32">
        <v>3715242965</v>
      </c>
      <c r="E19" s="32">
        <v>3152511277</v>
      </c>
      <c r="F19" s="32">
        <v>3715242965</v>
      </c>
      <c r="G19" s="30"/>
      <c r="H19" s="30"/>
    </row>
    <row r="20" spans="1:8" ht="52.8" x14ac:dyDescent="0.3">
      <c r="A20" s="217">
        <v>1</v>
      </c>
      <c r="B20" s="210" t="s">
        <v>129</v>
      </c>
      <c r="C20" s="210" t="s">
        <v>130</v>
      </c>
      <c r="D20" s="29"/>
      <c r="E20" s="29"/>
      <c r="F20" s="29"/>
      <c r="G20" s="30"/>
      <c r="H20" s="30"/>
    </row>
    <row r="21" spans="1:8" ht="26.4" x14ac:dyDescent="0.3">
      <c r="A21" s="31">
        <v>2</v>
      </c>
      <c r="B21" s="213" t="s">
        <v>131</v>
      </c>
      <c r="C21" s="213" t="s">
        <v>81</v>
      </c>
      <c r="D21" s="29">
        <v>3302118000</v>
      </c>
      <c r="E21" s="29">
        <v>2899198600</v>
      </c>
      <c r="F21" s="29">
        <v>3302118000</v>
      </c>
      <c r="G21" s="30"/>
      <c r="H21" s="30"/>
    </row>
    <row r="22" spans="1:8" ht="26.4" x14ac:dyDescent="0.3">
      <c r="A22" s="31">
        <v>3</v>
      </c>
      <c r="B22" s="213" t="s">
        <v>132</v>
      </c>
      <c r="C22" s="213" t="s">
        <v>103</v>
      </c>
      <c r="D22" s="29">
        <v>0</v>
      </c>
      <c r="E22" s="29">
        <v>0</v>
      </c>
      <c r="F22" s="29">
        <v>0</v>
      </c>
      <c r="G22" s="30"/>
      <c r="H22" s="30"/>
    </row>
    <row r="23" spans="1:8" ht="26.4" x14ac:dyDescent="0.3">
      <c r="A23" s="31">
        <v>4</v>
      </c>
      <c r="B23" s="213" t="s">
        <v>133</v>
      </c>
      <c r="C23" s="213" t="s">
        <v>130</v>
      </c>
      <c r="D23" s="29">
        <v>413124965</v>
      </c>
      <c r="E23" s="29">
        <v>253312677</v>
      </c>
      <c r="F23" s="29">
        <v>413124965</v>
      </c>
      <c r="G23" s="30"/>
      <c r="H23" s="30"/>
    </row>
    <row r="24" spans="1:8" ht="26.4" x14ac:dyDescent="0.3">
      <c r="A24" s="27" t="s">
        <v>98</v>
      </c>
      <c r="B24" s="207" t="s">
        <v>134</v>
      </c>
      <c r="C24" s="222" t="s">
        <v>135</v>
      </c>
      <c r="D24" s="32">
        <v>3035787171</v>
      </c>
      <c r="E24" s="32">
        <v>3200454428</v>
      </c>
      <c r="F24" s="32">
        <v>3035787171</v>
      </c>
      <c r="G24" s="30"/>
      <c r="H24" s="30"/>
    </row>
    <row r="25" spans="1:8" ht="39.6" x14ac:dyDescent="0.3">
      <c r="A25" s="31">
        <v>1</v>
      </c>
      <c r="B25" s="213" t="s">
        <v>136</v>
      </c>
      <c r="C25" s="213" t="s">
        <v>137</v>
      </c>
      <c r="D25" s="29">
        <v>1492751468</v>
      </c>
      <c r="E25" s="29">
        <v>1346793007</v>
      </c>
      <c r="F25" s="29">
        <v>1492751468</v>
      </c>
      <c r="G25" s="30"/>
      <c r="H25" s="30"/>
    </row>
    <row r="26" spans="1:8" ht="52.8" x14ac:dyDescent="0.3">
      <c r="A26" s="31">
        <v>2</v>
      </c>
      <c r="B26" s="213" t="s">
        <v>138</v>
      </c>
      <c r="C26" s="213" t="s">
        <v>139</v>
      </c>
      <c r="D26" s="29">
        <v>439872063</v>
      </c>
      <c r="E26" s="29">
        <v>478130294</v>
      </c>
      <c r="F26" s="29">
        <v>439872063</v>
      </c>
      <c r="G26" s="30"/>
      <c r="H26" s="30"/>
    </row>
    <row r="27" spans="1:8" ht="66" x14ac:dyDescent="0.3">
      <c r="A27" s="31">
        <v>3</v>
      </c>
      <c r="B27" s="223" t="s">
        <v>140</v>
      </c>
      <c r="C27" s="213" t="s">
        <v>141</v>
      </c>
      <c r="D27" s="29">
        <v>277199995</v>
      </c>
      <c r="E27" s="29">
        <v>277200005</v>
      </c>
      <c r="F27" s="29">
        <v>277199995</v>
      </c>
      <c r="G27" s="30"/>
      <c r="H27" s="30"/>
    </row>
    <row r="28" spans="1:8" ht="52.8" x14ac:dyDescent="0.3">
      <c r="A28" s="217">
        <v>4</v>
      </c>
      <c r="B28" s="224" t="s">
        <v>142</v>
      </c>
      <c r="C28" s="210" t="s">
        <v>143</v>
      </c>
      <c r="D28" s="29"/>
      <c r="E28" s="29"/>
      <c r="F28" s="29"/>
      <c r="G28" s="30"/>
      <c r="H28" s="30"/>
    </row>
    <row r="29" spans="1:8" ht="52.8" x14ac:dyDescent="0.3">
      <c r="A29" s="217">
        <v>5</v>
      </c>
      <c r="B29" s="224" t="s">
        <v>144</v>
      </c>
      <c r="C29" s="210" t="s">
        <v>145</v>
      </c>
      <c r="D29" s="29"/>
      <c r="E29" s="29"/>
      <c r="F29" s="29"/>
      <c r="G29" s="30"/>
      <c r="H29" s="30"/>
    </row>
    <row r="30" spans="1:8" ht="26.4" x14ac:dyDescent="0.3">
      <c r="A30" s="31">
        <v>6</v>
      </c>
      <c r="B30" s="213" t="s">
        <v>146</v>
      </c>
      <c r="C30" s="213" t="s">
        <v>147</v>
      </c>
      <c r="D30" s="29">
        <v>165252150</v>
      </c>
      <c r="E30" s="29">
        <v>165252150</v>
      </c>
      <c r="F30" s="29">
        <v>165252150</v>
      </c>
      <c r="G30" s="30"/>
      <c r="H30" s="30"/>
    </row>
    <row r="31" spans="1:8" ht="79.2" x14ac:dyDescent="0.3">
      <c r="A31" s="31">
        <v>7</v>
      </c>
      <c r="B31" s="213" t="s">
        <v>148</v>
      </c>
      <c r="C31" s="213" t="s">
        <v>149</v>
      </c>
      <c r="D31" s="29">
        <v>180000000</v>
      </c>
      <c r="E31" s="29">
        <v>180000000</v>
      </c>
      <c r="F31" s="29">
        <v>180000000</v>
      </c>
      <c r="G31" s="30"/>
      <c r="H31" s="30"/>
    </row>
    <row r="32" spans="1:8" ht="171.6" x14ac:dyDescent="0.3">
      <c r="A32" s="31">
        <v>8</v>
      </c>
      <c r="B32" s="223" t="s">
        <v>150</v>
      </c>
      <c r="C32" s="213" t="s">
        <v>151</v>
      </c>
      <c r="D32" s="29">
        <v>0</v>
      </c>
      <c r="E32" s="29">
        <v>0</v>
      </c>
      <c r="F32" s="29">
        <v>0</v>
      </c>
      <c r="G32" s="30"/>
      <c r="H32" s="30"/>
    </row>
    <row r="33" spans="1:8" ht="52.8" x14ac:dyDescent="0.3">
      <c r="A33" s="31">
        <v>9</v>
      </c>
      <c r="B33" s="213" t="s">
        <v>152</v>
      </c>
      <c r="C33" s="213" t="s">
        <v>143</v>
      </c>
      <c r="D33" s="29">
        <v>478427895</v>
      </c>
      <c r="E33" s="29">
        <v>750887772</v>
      </c>
      <c r="F33" s="29">
        <v>478427895</v>
      </c>
      <c r="G33" s="30"/>
      <c r="H33" s="30"/>
    </row>
    <row r="34" spans="1:8" ht="26.4" x14ac:dyDescent="0.3">
      <c r="A34" s="31">
        <v>10</v>
      </c>
      <c r="B34" s="213" t="s">
        <v>153</v>
      </c>
      <c r="C34" s="213" t="s">
        <v>145</v>
      </c>
      <c r="D34" s="29">
        <v>2283600</v>
      </c>
      <c r="E34" s="29">
        <v>2191200</v>
      </c>
      <c r="F34" s="29">
        <v>2283600</v>
      </c>
      <c r="G34" s="30"/>
      <c r="H34" s="30"/>
    </row>
    <row r="35" spans="1:8" ht="26.4" x14ac:dyDescent="0.3">
      <c r="A35" s="31"/>
      <c r="B35" s="213" t="s">
        <v>154</v>
      </c>
      <c r="C35" s="213" t="s">
        <v>155</v>
      </c>
      <c r="D35" s="29">
        <v>1183600</v>
      </c>
      <c r="E35" s="29">
        <v>1091200</v>
      </c>
      <c r="F35" s="29">
        <v>1183600</v>
      </c>
      <c r="G35" s="30"/>
      <c r="H35" s="30"/>
    </row>
    <row r="36" spans="1:8" ht="26.4" x14ac:dyDescent="0.3">
      <c r="A36" s="31"/>
      <c r="B36" s="213" t="s">
        <v>397</v>
      </c>
      <c r="C36" s="213" t="s">
        <v>157</v>
      </c>
      <c r="D36" s="29">
        <v>1100000</v>
      </c>
      <c r="E36" s="29">
        <v>1100000</v>
      </c>
      <c r="F36" s="29">
        <v>1100000</v>
      </c>
      <c r="G36" s="30"/>
      <c r="H36" s="30"/>
    </row>
    <row r="37" spans="1:8" ht="26.4" x14ac:dyDescent="0.3">
      <c r="A37" s="31"/>
      <c r="B37" s="213" t="s">
        <v>398</v>
      </c>
      <c r="C37" s="213" t="s">
        <v>399</v>
      </c>
      <c r="D37" s="29">
        <v>0</v>
      </c>
      <c r="E37" s="29">
        <v>0</v>
      </c>
      <c r="F37" s="29">
        <v>0</v>
      </c>
      <c r="G37" s="30"/>
      <c r="H37" s="30"/>
    </row>
    <row r="38" spans="1:8" ht="26.4" x14ac:dyDescent="0.3">
      <c r="A38" s="31"/>
      <c r="B38" s="213" t="s">
        <v>156</v>
      </c>
      <c r="C38" s="213" t="s">
        <v>400</v>
      </c>
      <c r="D38" s="29">
        <v>0</v>
      </c>
      <c r="E38" s="29">
        <v>0</v>
      </c>
      <c r="F38" s="29">
        <v>0</v>
      </c>
      <c r="G38" s="30"/>
      <c r="H38" s="30"/>
    </row>
    <row r="39" spans="1:8" ht="39.6" x14ac:dyDescent="0.3">
      <c r="A39" s="54" t="s">
        <v>158</v>
      </c>
      <c r="B39" s="207" t="s">
        <v>159</v>
      </c>
      <c r="C39" s="222" t="s">
        <v>160</v>
      </c>
      <c r="D39" s="32">
        <v>679455794</v>
      </c>
      <c r="E39" s="32">
        <v>-47943151</v>
      </c>
      <c r="F39" s="32">
        <v>679455794</v>
      </c>
      <c r="G39" s="30"/>
      <c r="H39" s="30"/>
    </row>
    <row r="40" spans="1:8" ht="26.4" x14ac:dyDescent="0.3">
      <c r="A40" s="54" t="s">
        <v>161</v>
      </c>
      <c r="B40" s="207" t="s">
        <v>162</v>
      </c>
      <c r="C40" s="222" t="s">
        <v>163</v>
      </c>
      <c r="D40" s="32">
        <v>14026712000</v>
      </c>
      <c r="E40" s="32">
        <v>18370228950</v>
      </c>
      <c r="F40" s="32">
        <v>14026712000</v>
      </c>
      <c r="G40" s="30"/>
      <c r="H40" s="30"/>
    </row>
    <row r="41" spans="1:8" ht="52.8" x14ac:dyDescent="0.3">
      <c r="A41" s="31">
        <v>1</v>
      </c>
      <c r="B41" s="213" t="s">
        <v>164</v>
      </c>
      <c r="C41" s="213" t="s">
        <v>165</v>
      </c>
      <c r="D41" s="29">
        <v>6926978660</v>
      </c>
      <c r="E41" s="29">
        <v>15569475517</v>
      </c>
      <c r="F41" s="29">
        <v>6926978660</v>
      </c>
      <c r="G41" s="30"/>
      <c r="H41" s="30"/>
    </row>
    <row r="42" spans="1:8" ht="26.4" x14ac:dyDescent="0.3">
      <c r="A42" s="31">
        <v>2</v>
      </c>
      <c r="B42" s="213" t="s">
        <v>166</v>
      </c>
      <c r="C42" s="213" t="s">
        <v>167</v>
      </c>
      <c r="D42" s="29">
        <v>7099733340</v>
      </c>
      <c r="E42" s="29">
        <v>2800753433</v>
      </c>
      <c r="F42" s="29">
        <v>7099733340</v>
      </c>
      <c r="G42" s="30"/>
      <c r="H42" s="30"/>
    </row>
    <row r="43" spans="1:8" ht="66" x14ac:dyDescent="0.3">
      <c r="A43" s="54" t="s">
        <v>13</v>
      </c>
      <c r="B43" s="207" t="s">
        <v>168</v>
      </c>
      <c r="C43" s="222" t="s">
        <v>169</v>
      </c>
      <c r="D43" s="32">
        <v>14706167794</v>
      </c>
      <c r="E43" s="32">
        <v>18322285799</v>
      </c>
      <c r="F43" s="32">
        <v>14706167794</v>
      </c>
      <c r="G43" s="30"/>
      <c r="H43" s="30"/>
    </row>
    <row r="44" spans="1:8" ht="26.4" x14ac:dyDescent="0.3">
      <c r="A44" s="54" t="s">
        <v>170</v>
      </c>
      <c r="B44" s="207" t="s">
        <v>171</v>
      </c>
      <c r="C44" s="222" t="s">
        <v>172</v>
      </c>
      <c r="D44" s="32">
        <v>134335029090</v>
      </c>
      <c r="E44" s="32">
        <v>161351154608</v>
      </c>
      <c r="F44" s="32">
        <v>134335029090</v>
      </c>
      <c r="G44" s="30"/>
      <c r="H44" s="30"/>
    </row>
    <row r="45" spans="1:8" ht="52.8" x14ac:dyDescent="0.3">
      <c r="A45" s="54" t="s">
        <v>173</v>
      </c>
      <c r="B45" s="207" t="s">
        <v>174</v>
      </c>
      <c r="C45" s="222" t="s">
        <v>175</v>
      </c>
      <c r="D45" s="32">
        <v>43654033810</v>
      </c>
      <c r="E45" s="32">
        <v>-27016125518</v>
      </c>
      <c r="F45" s="32">
        <v>43654033810</v>
      </c>
      <c r="G45" s="30"/>
      <c r="H45" s="30"/>
    </row>
    <row r="46" spans="1:8" ht="52.8" x14ac:dyDescent="0.3">
      <c r="A46" s="31">
        <v>1</v>
      </c>
      <c r="B46" s="213" t="s">
        <v>176</v>
      </c>
      <c r="C46" s="213" t="s">
        <v>177</v>
      </c>
      <c r="D46" s="29">
        <v>14706167794</v>
      </c>
      <c r="E46" s="29">
        <v>18322285799</v>
      </c>
      <c r="F46" s="29">
        <v>14706167794</v>
      </c>
      <c r="G46" s="30"/>
      <c r="H46" s="30"/>
    </row>
    <row r="47" spans="1:8" ht="66" x14ac:dyDescent="0.3">
      <c r="A47" s="31">
        <v>2</v>
      </c>
      <c r="B47" s="213" t="s">
        <v>178</v>
      </c>
      <c r="C47" s="213" t="s">
        <v>179</v>
      </c>
      <c r="D47" s="29">
        <v>0</v>
      </c>
      <c r="E47" s="29">
        <v>0</v>
      </c>
      <c r="F47" s="29">
        <v>0</v>
      </c>
      <c r="G47" s="30"/>
      <c r="H47" s="30"/>
    </row>
    <row r="48" spans="1:8" ht="52.8" x14ac:dyDescent="0.3">
      <c r="A48" s="31">
        <v>3</v>
      </c>
      <c r="B48" s="213" t="s">
        <v>180</v>
      </c>
      <c r="C48" s="213" t="s">
        <v>181</v>
      </c>
      <c r="D48" s="29">
        <v>28947866016</v>
      </c>
      <c r="E48" s="29">
        <v>-45338411317</v>
      </c>
      <c r="F48" s="29">
        <v>28947866016</v>
      </c>
      <c r="G48" s="30"/>
      <c r="H48" s="30"/>
    </row>
    <row r="49" spans="1:8" ht="26.4" x14ac:dyDescent="0.3">
      <c r="A49" s="27" t="s">
        <v>182</v>
      </c>
      <c r="B49" s="207" t="s">
        <v>183</v>
      </c>
      <c r="C49" s="222" t="s">
        <v>184</v>
      </c>
      <c r="D49" s="32">
        <v>177989062900</v>
      </c>
      <c r="E49" s="32">
        <v>134335029090</v>
      </c>
      <c r="F49" s="32">
        <v>177989062900</v>
      </c>
      <c r="G49" s="30"/>
      <c r="H49" s="30"/>
    </row>
    <row r="50" spans="1:8" ht="39.6" x14ac:dyDescent="0.3">
      <c r="A50" s="153" t="s">
        <v>380</v>
      </c>
      <c r="B50" s="207" t="s">
        <v>381</v>
      </c>
      <c r="C50" s="222" t="s">
        <v>382</v>
      </c>
      <c r="D50" s="154">
        <v>14706167794</v>
      </c>
      <c r="E50" s="154">
        <v>18322285799</v>
      </c>
      <c r="F50" s="154">
        <v>14706167794</v>
      </c>
      <c r="G50" s="30"/>
      <c r="H50" s="30"/>
    </row>
    <row r="51" spans="1:8" ht="39.6" x14ac:dyDescent="0.3">
      <c r="A51" s="153"/>
      <c r="B51" s="207" t="s">
        <v>383</v>
      </c>
      <c r="C51" s="222" t="s">
        <v>384</v>
      </c>
      <c r="D51" s="155">
        <v>9.4715456907767392E-2</v>
      </c>
      <c r="E51" s="155">
        <v>0.14512107266537219</v>
      </c>
      <c r="F51" s="155">
        <v>9.4715456907767392E-2</v>
      </c>
      <c r="G51" s="30"/>
      <c r="H51" s="30"/>
    </row>
    <row r="52" spans="1:8" x14ac:dyDescent="0.3">
      <c r="A52" s="220"/>
      <c r="B52" s="220"/>
      <c r="C52" s="220"/>
      <c r="D52" s="220"/>
      <c r="E52" s="220"/>
      <c r="F52" s="220"/>
    </row>
    <row r="53" spans="1:8" ht="27" customHeight="1" x14ac:dyDescent="0.3">
      <c r="A53" s="11"/>
      <c r="B53" s="11"/>
      <c r="C53" s="11"/>
      <c r="D53" s="55"/>
      <c r="E53" s="55"/>
      <c r="F53" s="55"/>
    </row>
    <row r="54" spans="1:8" ht="11.25" customHeight="1" x14ac:dyDescent="0.3">
      <c r="A54" s="287" t="s">
        <v>32</v>
      </c>
      <c r="B54" s="287"/>
      <c r="C54" s="56"/>
      <c r="D54" s="288" t="s">
        <v>33</v>
      </c>
      <c r="E54" s="288"/>
      <c r="F54" s="288"/>
    </row>
    <row r="55" spans="1:8" x14ac:dyDescent="0.3">
      <c r="A55" s="289" t="s">
        <v>34</v>
      </c>
      <c r="B55" s="289"/>
      <c r="C55" s="56"/>
      <c r="D55" s="290" t="s">
        <v>35</v>
      </c>
      <c r="E55" s="290"/>
      <c r="F55" s="290"/>
    </row>
    <row r="56" spans="1:8" x14ac:dyDescent="0.3">
      <c r="A56" s="145"/>
      <c r="B56" s="36"/>
      <c r="C56" s="56"/>
      <c r="D56" s="57"/>
      <c r="E56" s="58"/>
      <c r="F56" s="55"/>
    </row>
    <row r="57" spans="1:8" x14ac:dyDescent="0.3">
      <c r="A57" s="145"/>
      <c r="B57" s="36"/>
      <c r="C57" s="56"/>
      <c r="D57" s="57"/>
      <c r="E57" s="58"/>
      <c r="F57" s="55"/>
    </row>
    <row r="58" spans="1:8" x14ac:dyDescent="0.3">
      <c r="A58" s="36"/>
      <c r="B58" s="36"/>
      <c r="C58" s="56"/>
      <c r="D58" s="56"/>
      <c r="E58" s="58"/>
      <c r="F58" s="55"/>
    </row>
    <row r="59" spans="1:8" x14ac:dyDescent="0.3">
      <c r="A59" s="36"/>
      <c r="B59" s="36"/>
      <c r="C59" s="56"/>
      <c r="D59" s="56"/>
      <c r="E59" s="58"/>
      <c r="F59" s="55"/>
    </row>
    <row r="60" spans="1:8" x14ac:dyDescent="0.3">
      <c r="A60" s="36"/>
      <c r="B60" s="36"/>
      <c r="C60" s="56"/>
      <c r="D60" s="56"/>
      <c r="E60" s="58"/>
      <c r="F60" s="55"/>
    </row>
    <row r="61" spans="1:8" x14ac:dyDescent="0.3">
      <c r="A61" s="36"/>
      <c r="B61" s="36"/>
      <c r="C61" s="56"/>
      <c r="D61" s="56"/>
      <c r="E61" s="58"/>
      <c r="F61" s="55"/>
    </row>
    <row r="62" spans="1:8" ht="39.75" customHeight="1" x14ac:dyDescent="0.3">
      <c r="A62" s="59"/>
      <c r="B62" s="59"/>
      <c r="C62" s="56"/>
      <c r="D62" s="60"/>
      <c r="E62" s="61"/>
      <c r="F62" s="62"/>
    </row>
    <row r="63" spans="1:8" ht="37.5" customHeight="1" x14ac:dyDescent="0.3">
      <c r="A63" s="291" t="s">
        <v>396</v>
      </c>
      <c r="B63" s="291"/>
      <c r="C63" s="63"/>
      <c r="D63" s="292" t="s">
        <v>123</v>
      </c>
      <c r="E63" s="292"/>
      <c r="F63" s="292"/>
    </row>
    <row r="64" spans="1:8" ht="42" customHeight="1" x14ac:dyDescent="0.3">
      <c r="A64" s="47"/>
      <c r="B64" s="36"/>
      <c r="C64" s="56"/>
      <c r="D64" s="64"/>
      <c r="E64" s="58"/>
      <c r="F64" s="55"/>
    </row>
    <row r="65" spans="1:8" x14ac:dyDescent="0.3">
      <c r="A65" s="36"/>
      <c r="B65" s="36"/>
      <c r="C65" s="56"/>
      <c r="D65" s="56"/>
      <c r="E65" s="58"/>
      <c r="F65" s="55"/>
    </row>
    <row r="66" spans="1:8" x14ac:dyDescent="0.3">
      <c r="A66" s="17"/>
      <c r="B66" s="17"/>
      <c r="C66" s="17"/>
      <c r="D66" s="65"/>
      <c r="E66" s="65"/>
      <c r="F66" s="65"/>
    </row>
    <row r="67" spans="1:8" s="52" customFormat="1" x14ac:dyDescent="0.3">
      <c r="A67" s="17"/>
      <c r="B67" s="17"/>
      <c r="C67" s="17"/>
      <c r="G67" s="17"/>
      <c r="H67" s="17"/>
    </row>
    <row r="68" spans="1:8" s="52" customFormat="1" x14ac:dyDescent="0.3">
      <c r="A68" s="17"/>
      <c r="B68" s="17"/>
      <c r="C68" s="17"/>
      <c r="G68" s="17"/>
      <c r="H68" s="17"/>
    </row>
    <row r="69" spans="1:8" s="52" customFormat="1" x14ac:dyDescent="0.3">
      <c r="A69" s="17"/>
      <c r="B69" s="17"/>
      <c r="C69" s="17"/>
      <c r="G69" s="17"/>
      <c r="H69" s="17"/>
    </row>
    <row r="70" spans="1:8" s="52" customFormat="1" x14ac:dyDescent="0.3">
      <c r="A70" s="17"/>
      <c r="B70" s="17"/>
      <c r="C70" s="17"/>
      <c r="G70" s="17"/>
      <c r="H70" s="17"/>
    </row>
    <row r="71" spans="1:8" s="52" customFormat="1" x14ac:dyDescent="0.3">
      <c r="A71" s="17"/>
      <c r="B71" s="17"/>
      <c r="C71" s="17"/>
      <c r="G71" s="17"/>
      <c r="H71" s="17"/>
    </row>
    <row r="72" spans="1:8" s="52" customFormat="1" x14ac:dyDescent="0.3">
      <c r="A72" s="17"/>
      <c r="B72" s="17"/>
      <c r="C72" s="17"/>
      <c r="G72" s="17"/>
      <c r="H72" s="17"/>
    </row>
  </sheetData>
  <mergeCells count="32">
    <mergeCell ref="A63:B63"/>
    <mergeCell ref="D63:F63"/>
    <mergeCell ref="A5:F5"/>
    <mergeCell ref="A1:F1"/>
    <mergeCell ref="A2:F2"/>
    <mergeCell ref="A3:B3"/>
    <mergeCell ref="D3:F3"/>
    <mergeCell ref="D4:F4"/>
    <mergeCell ref="A6:F6"/>
    <mergeCell ref="A7:F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B16:F16"/>
    <mergeCell ref="B17:F17"/>
    <mergeCell ref="A54:B54"/>
    <mergeCell ref="D54:F54"/>
    <mergeCell ref="A55:B55"/>
    <mergeCell ref="D55:F55"/>
  </mergeCells>
  <conditionalFormatting sqref="C14:C15">
    <cfRule type="duplicateValues" dxfId="4" priority="1"/>
  </conditionalFormatting>
  <pageMargins left="0.3" right="0.3" top="0.4" bottom="0.4" header="0.3" footer="0.3"/>
  <pageSetup scale="72" orientation="portrait" r:id="rId1"/>
  <headerFooter>
    <oddFooter>&amp;C&amp;1#&amp;"Calibri"&amp;10&amp;K000000RESTRICTED</oddFooter>
    <evenFooter>&amp;LPUBLIC</evenFooter>
    <firstFooter>&amp;LPUBLIC</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66FF"/>
  </sheetPr>
  <dimension ref="A1:K101"/>
  <sheetViews>
    <sheetView showGridLines="0" zoomScaleNormal="100" zoomScaleSheetLayoutView="85" workbookViewId="0">
      <selection activeCell="A5" sqref="A5:G5"/>
    </sheetView>
  </sheetViews>
  <sheetFormatPr defaultColWidth="9.109375" defaultRowHeight="14.4" x14ac:dyDescent="0.3"/>
  <cols>
    <col min="1" max="1" width="5.6640625" style="109" customWidth="1"/>
    <col min="2" max="2" width="41.88671875" style="110" customWidth="1"/>
    <col min="3" max="3" width="9.109375" style="110"/>
    <col min="4" max="4" width="15.44140625" style="110" customWidth="1"/>
    <col min="5" max="5" width="25.44140625" style="110" customWidth="1"/>
    <col min="6" max="6" width="25.44140625" style="111" customWidth="1"/>
    <col min="7" max="7" width="25.44140625" style="110" customWidth="1"/>
    <col min="8" max="16384" width="9.109375" style="17"/>
  </cols>
  <sheetData>
    <row r="1" spans="1:7" ht="25.5" customHeight="1" x14ac:dyDescent="0.3">
      <c r="A1" s="281" t="s">
        <v>0</v>
      </c>
      <c r="B1" s="281"/>
      <c r="C1" s="281"/>
      <c r="D1" s="281"/>
      <c r="E1" s="281"/>
      <c r="F1" s="281"/>
      <c r="G1" s="281"/>
    </row>
    <row r="2" spans="1:7" s="18" customFormat="1" ht="29.25" customHeight="1" x14ac:dyDescent="0.3">
      <c r="A2" s="282" t="s">
        <v>1</v>
      </c>
      <c r="B2" s="282"/>
      <c r="C2" s="282"/>
      <c r="D2" s="282"/>
      <c r="E2" s="282"/>
      <c r="F2" s="282"/>
      <c r="G2" s="282"/>
    </row>
    <row r="3" spans="1:7" s="20" customFormat="1" ht="44.25" customHeight="1" x14ac:dyDescent="0.25">
      <c r="A3" s="293" t="s">
        <v>124</v>
      </c>
      <c r="B3" s="293"/>
      <c r="C3" s="293"/>
      <c r="D3" s="284" t="s">
        <v>37</v>
      </c>
      <c r="E3" s="284"/>
      <c r="F3" s="284"/>
      <c r="G3" s="284"/>
    </row>
    <row r="4" spans="1:7" s="18" customFormat="1" ht="15" customHeight="1" x14ac:dyDescent="0.3">
      <c r="A4" s="19"/>
      <c r="B4" s="19"/>
      <c r="C4" s="19"/>
      <c r="D4" s="285" t="s">
        <v>421</v>
      </c>
      <c r="E4" s="285"/>
      <c r="F4" s="285"/>
      <c r="G4" s="285"/>
    </row>
    <row r="5" spans="1:7" ht="57.75" customHeight="1" x14ac:dyDescent="0.3">
      <c r="A5" s="280" t="s">
        <v>38</v>
      </c>
      <c r="B5" s="280"/>
      <c r="C5" s="280"/>
      <c r="D5" s="280"/>
      <c r="E5" s="280"/>
      <c r="F5" s="280"/>
      <c r="G5" s="280"/>
    </row>
    <row r="6" spans="1:7" x14ac:dyDescent="0.3">
      <c r="A6" s="278" t="s">
        <v>405</v>
      </c>
      <c r="B6" s="278"/>
      <c r="C6" s="278"/>
      <c r="D6" s="278"/>
      <c r="E6" s="278"/>
      <c r="F6" s="278"/>
      <c r="G6" s="278"/>
    </row>
    <row r="7" spans="1:7" ht="15" customHeight="1" x14ac:dyDescent="0.3">
      <c r="A7" s="279" t="s">
        <v>39</v>
      </c>
      <c r="B7" s="279"/>
      <c r="C7" s="279"/>
      <c r="D7" s="279"/>
      <c r="E7" s="279"/>
      <c r="F7" s="279"/>
      <c r="G7" s="279"/>
    </row>
    <row r="8" spans="1:7" ht="15" customHeight="1" x14ac:dyDescent="0.3">
      <c r="A8" s="269" t="s">
        <v>40</v>
      </c>
      <c r="B8" s="269"/>
      <c r="C8" s="270" t="s">
        <v>8</v>
      </c>
      <c r="D8" s="270"/>
      <c r="E8" s="270"/>
      <c r="F8" s="270"/>
      <c r="G8" s="17"/>
    </row>
    <row r="9" spans="1:7" ht="15" customHeight="1" x14ac:dyDescent="0.3">
      <c r="A9" s="268" t="s">
        <v>9</v>
      </c>
      <c r="B9" s="268"/>
      <c r="C9" s="268" t="s">
        <v>10</v>
      </c>
      <c r="D9" s="268"/>
      <c r="E9" s="268"/>
      <c r="F9" s="268"/>
      <c r="G9" s="20"/>
    </row>
    <row r="10" spans="1:7" ht="15" customHeight="1" x14ac:dyDescent="0.3">
      <c r="A10" s="269" t="s">
        <v>41</v>
      </c>
      <c r="B10" s="269"/>
      <c r="C10" s="270" t="s">
        <v>2</v>
      </c>
      <c r="D10" s="270"/>
      <c r="E10" s="270"/>
      <c r="F10" s="270"/>
      <c r="G10" s="17"/>
    </row>
    <row r="11" spans="1:7" ht="15" customHeight="1" x14ac:dyDescent="0.3">
      <c r="A11" s="268" t="s">
        <v>3</v>
      </c>
      <c r="B11" s="268"/>
      <c r="C11" s="268" t="s">
        <v>4</v>
      </c>
      <c r="D11" s="268"/>
      <c r="E11" s="268"/>
      <c r="F11" s="268"/>
      <c r="G11" s="20"/>
    </row>
    <row r="12" spans="1:7" ht="15" customHeight="1" x14ac:dyDescent="0.3">
      <c r="A12" s="269" t="s">
        <v>42</v>
      </c>
      <c r="B12" s="269"/>
      <c r="C12" s="270" t="s">
        <v>5</v>
      </c>
      <c r="D12" s="270"/>
      <c r="E12" s="270"/>
      <c r="F12" s="270"/>
      <c r="G12" s="17"/>
    </row>
    <row r="13" spans="1:7" ht="15" customHeight="1" x14ac:dyDescent="0.3">
      <c r="A13" s="268" t="s">
        <v>6</v>
      </c>
      <c r="B13" s="268"/>
      <c r="C13" s="268" t="s">
        <v>7</v>
      </c>
      <c r="D13" s="268"/>
      <c r="E13" s="268"/>
      <c r="F13" s="268"/>
      <c r="G13" s="20"/>
    </row>
    <row r="14" spans="1:7" ht="15" customHeight="1" x14ac:dyDescent="0.3">
      <c r="A14" s="269" t="s">
        <v>43</v>
      </c>
      <c r="B14" s="269"/>
      <c r="C14" s="270" t="s">
        <v>422</v>
      </c>
      <c r="D14" s="270"/>
      <c r="E14" s="270"/>
      <c r="F14" s="270"/>
      <c r="G14" s="17"/>
    </row>
    <row r="15" spans="1:7" x14ac:dyDescent="0.3">
      <c r="A15" s="271" t="s">
        <v>11</v>
      </c>
      <c r="B15" s="271"/>
      <c r="C15" s="272">
        <v>46100</v>
      </c>
      <c r="D15" s="272"/>
      <c r="E15" s="272"/>
      <c r="F15" s="272"/>
      <c r="G15" s="20"/>
    </row>
    <row r="16" spans="1:7" ht="33.75" customHeight="1" x14ac:dyDescent="0.3">
      <c r="A16" s="4" t="s">
        <v>12</v>
      </c>
      <c r="B16" s="273" t="s">
        <v>44</v>
      </c>
      <c r="C16" s="273"/>
      <c r="D16" s="273"/>
      <c r="E16" s="273"/>
      <c r="F16" s="273"/>
      <c r="G16" s="205"/>
    </row>
    <row r="17" spans="1:11" s="205" customFormat="1" x14ac:dyDescent="0.3">
      <c r="A17" s="4" t="s">
        <v>158</v>
      </c>
      <c r="B17" s="225" t="s">
        <v>185</v>
      </c>
      <c r="C17" s="18"/>
      <c r="D17" s="18"/>
      <c r="E17" s="18"/>
      <c r="F17" s="115"/>
    </row>
    <row r="18" spans="1:11" s="11" customFormat="1" ht="52.8" x14ac:dyDescent="0.25">
      <c r="A18" s="226" t="s">
        <v>186</v>
      </c>
      <c r="B18" s="226" t="s">
        <v>187</v>
      </c>
      <c r="C18" s="226" t="s">
        <v>49</v>
      </c>
      <c r="D18" s="226" t="s">
        <v>188</v>
      </c>
      <c r="E18" s="226" t="s">
        <v>189</v>
      </c>
      <c r="F18" s="226" t="s">
        <v>190</v>
      </c>
      <c r="G18" s="156" t="s">
        <v>191</v>
      </c>
      <c r="H18" s="67"/>
    </row>
    <row r="19" spans="1:11" s="11" customFormat="1" ht="52.8" x14ac:dyDescent="0.25">
      <c r="A19" s="71" t="s">
        <v>45</v>
      </c>
      <c r="B19" s="73" t="s">
        <v>192</v>
      </c>
      <c r="C19" s="73"/>
      <c r="D19" s="68"/>
      <c r="E19" s="68"/>
      <c r="F19" s="68"/>
      <c r="G19" s="69"/>
    </row>
    <row r="20" spans="1:11" s="11" customFormat="1" ht="26.4" x14ac:dyDescent="0.25">
      <c r="A20" s="227"/>
      <c r="B20" s="228" t="s">
        <v>193</v>
      </c>
      <c r="C20" s="229" t="s">
        <v>194</v>
      </c>
      <c r="D20" s="157"/>
      <c r="E20" s="157"/>
      <c r="F20" s="157"/>
      <c r="G20" s="158"/>
      <c r="I20" s="70"/>
    </row>
    <row r="21" spans="1:11" s="11" customFormat="1" ht="52.8" x14ac:dyDescent="0.25">
      <c r="A21" s="71" t="s">
        <v>98</v>
      </c>
      <c r="B21" s="72" t="s">
        <v>195</v>
      </c>
      <c r="C21" s="73">
        <v>2246</v>
      </c>
      <c r="D21" s="68"/>
      <c r="E21" s="68"/>
      <c r="F21" s="68"/>
      <c r="G21" s="69"/>
      <c r="I21" s="70"/>
    </row>
    <row r="22" spans="1:11" s="11" customFormat="1" ht="18.75" customHeight="1" x14ac:dyDescent="0.25">
      <c r="A22" s="227">
        <v>1</v>
      </c>
      <c r="B22" s="161" t="s">
        <v>391</v>
      </c>
      <c r="C22" s="161" t="s">
        <v>197</v>
      </c>
      <c r="D22" s="157">
        <v>30000</v>
      </c>
      <c r="E22" s="157">
        <v>56100</v>
      </c>
      <c r="F22" s="157">
        <v>1683000000</v>
      </c>
      <c r="G22" s="159">
        <v>9.2762961338591823E-3</v>
      </c>
      <c r="H22" s="160"/>
      <c r="I22" s="160"/>
      <c r="J22" s="160"/>
      <c r="K22" s="160"/>
    </row>
    <row r="23" spans="1:11" s="11" customFormat="1" ht="18.75" customHeight="1" x14ac:dyDescent="0.25">
      <c r="A23" s="227">
        <v>2</v>
      </c>
      <c r="B23" s="161" t="s">
        <v>407</v>
      </c>
      <c r="C23" s="161" t="s">
        <v>199</v>
      </c>
      <c r="D23" s="157">
        <v>45000</v>
      </c>
      <c r="E23" s="157">
        <v>175000</v>
      </c>
      <c r="F23" s="157">
        <v>7875000000</v>
      </c>
      <c r="G23" s="159">
        <v>4.3405128968592437E-2</v>
      </c>
      <c r="H23" s="160"/>
      <c r="I23" s="160"/>
      <c r="J23" s="160"/>
      <c r="K23" s="160"/>
    </row>
    <row r="24" spans="1:11" s="11" customFormat="1" ht="18.75" customHeight="1" x14ac:dyDescent="0.25">
      <c r="A24" s="227">
        <v>3</v>
      </c>
      <c r="B24" s="161" t="s">
        <v>237</v>
      </c>
      <c r="C24" s="161" t="s">
        <v>200</v>
      </c>
      <c r="D24" s="157">
        <v>319000</v>
      </c>
      <c r="E24" s="157">
        <v>26400</v>
      </c>
      <c r="F24" s="157">
        <v>8421600000</v>
      </c>
      <c r="G24" s="159">
        <v>4.6417858301193403E-2</v>
      </c>
      <c r="H24" s="160"/>
      <c r="I24" s="160"/>
      <c r="J24" s="160"/>
      <c r="K24" s="160"/>
    </row>
    <row r="25" spans="1:11" s="11" customFormat="1" ht="18.75" customHeight="1" x14ac:dyDescent="0.25">
      <c r="A25" s="227">
        <v>4</v>
      </c>
      <c r="B25" s="161" t="s">
        <v>209</v>
      </c>
      <c r="C25" s="161" t="s">
        <v>202</v>
      </c>
      <c r="D25" s="157">
        <v>62000</v>
      </c>
      <c r="E25" s="157">
        <v>57500</v>
      </c>
      <c r="F25" s="157">
        <v>3565000000</v>
      </c>
      <c r="G25" s="159">
        <v>1.9649432987051685E-2</v>
      </c>
      <c r="H25" s="160"/>
      <c r="I25" s="160"/>
      <c r="J25" s="160"/>
      <c r="K25" s="160"/>
    </row>
    <row r="26" spans="1:11" s="11" customFormat="1" ht="18.75" customHeight="1" x14ac:dyDescent="0.25">
      <c r="A26" s="227">
        <v>5</v>
      </c>
      <c r="B26" s="161" t="s">
        <v>408</v>
      </c>
      <c r="C26" s="161" t="s">
        <v>204</v>
      </c>
      <c r="D26" s="157">
        <v>86000</v>
      </c>
      <c r="E26" s="157">
        <v>22550</v>
      </c>
      <c r="F26" s="157">
        <v>1939300000</v>
      </c>
      <c r="G26" s="159">
        <v>1.0688960839211595E-2</v>
      </c>
      <c r="H26" s="160"/>
      <c r="I26" s="160"/>
      <c r="J26" s="160"/>
      <c r="K26" s="160"/>
    </row>
    <row r="27" spans="1:11" s="11" customFormat="1" ht="18.75" customHeight="1" x14ac:dyDescent="0.25">
      <c r="A27" s="227">
        <v>6</v>
      </c>
      <c r="B27" s="161" t="s">
        <v>205</v>
      </c>
      <c r="C27" s="161" t="s">
        <v>206</v>
      </c>
      <c r="D27" s="157">
        <v>108000</v>
      </c>
      <c r="E27" s="157">
        <v>61200</v>
      </c>
      <c r="F27" s="157">
        <v>6609600000</v>
      </c>
      <c r="G27" s="159">
        <v>3.6430544816610608E-2</v>
      </c>
      <c r="H27" s="160"/>
      <c r="I27" s="160"/>
      <c r="J27" s="160"/>
      <c r="K27" s="160"/>
    </row>
    <row r="28" spans="1:11" s="11" customFormat="1" ht="18.75" customHeight="1" x14ac:dyDescent="0.25">
      <c r="A28" s="227">
        <v>7</v>
      </c>
      <c r="B28" s="161" t="s">
        <v>409</v>
      </c>
      <c r="C28" s="161" t="s">
        <v>207</v>
      </c>
      <c r="D28" s="157">
        <v>40000</v>
      </c>
      <c r="E28" s="157">
        <v>61800</v>
      </c>
      <c r="F28" s="157">
        <v>2472000000</v>
      </c>
      <c r="G28" s="159">
        <v>1.3625076674331492E-2</v>
      </c>
      <c r="H28" s="160"/>
      <c r="I28" s="160"/>
      <c r="J28" s="160"/>
      <c r="K28" s="160"/>
    </row>
    <row r="29" spans="1:11" s="11" customFormat="1" ht="18.75" customHeight="1" x14ac:dyDescent="0.25">
      <c r="A29" s="227">
        <v>8</v>
      </c>
      <c r="B29" s="161" t="s">
        <v>410</v>
      </c>
      <c r="C29" s="161" t="s">
        <v>208</v>
      </c>
      <c r="D29" s="157">
        <v>28000</v>
      </c>
      <c r="E29" s="157">
        <v>76000</v>
      </c>
      <c r="F29" s="157">
        <v>2128000000</v>
      </c>
      <c r="G29" s="159">
        <v>1.17290304057352E-2</v>
      </c>
      <c r="H29" s="160"/>
      <c r="I29" s="160"/>
      <c r="J29" s="160"/>
      <c r="K29" s="160"/>
    </row>
    <row r="30" spans="1:11" s="11" customFormat="1" ht="18.75" customHeight="1" x14ac:dyDescent="0.25">
      <c r="A30" s="227">
        <v>9</v>
      </c>
      <c r="B30" s="161" t="s">
        <v>260</v>
      </c>
      <c r="C30" s="161" t="s">
        <v>210</v>
      </c>
      <c r="D30" s="157">
        <v>4000</v>
      </c>
      <c r="E30" s="157">
        <v>17750</v>
      </c>
      <c r="F30" s="157">
        <v>71000000</v>
      </c>
      <c r="G30" s="159">
        <v>3.913351310184207E-4</v>
      </c>
      <c r="H30" s="160"/>
      <c r="I30" s="160"/>
      <c r="J30" s="160"/>
      <c r="K30" s="160"/>
    </row>
    <row r="31" spans="1:11" s="11" customFormat="1" ht="18.75" customHeight="1" x14ac:dyDescent="0.25">
      <c r="A31" s="227">
        <v>10</v>
      </c>
      <c r="B31" s="161" t="s">
        <v>255</v>
      </c>
      <c r="C31" s="161" t="s">
        <v>212</v>
      </c>
      <c r="D31" s="157">
        <v>151000</v>
      </c>
      <c r="E31" s="157">
        <v>22250</v>
      </c>
      <c r="F31" s="157">
        <v>3359750000</v>
      </c>
      <c r="G31" s="159">
        <v>1.8518143752663929E-2</v>
      </c>
      <c r="H31" s="160"/>
      <c r="I31" s="160"/>
      <c r="J31" s="160"/>
      <c r="K31" s="160"/>
    </row>
    <row r="32" spans="1:11" s="11" customFormat="1" ht="18.75" customHeight="1" x14ac:dyDescent="0.25">
      <c r="A32" s="227">
        <v>11</v>
      </c>
      <c r="B32" s="161" t="s">
        <v>198</v>
      </c>
      <c r="C32" s="161" t="s">
        <v>213</v>
      </c>
      <c r="D32" s="157">
        <v>81700</v>
      </c>
      <c r="E32" s="157">
        <v>49000</v>
      </c>
      <c r="F32" s="157">
        <v>4003300000</v>
      </c>
      <c r="G32" s="159">
        <v>2.2065238450789344E-2</v>
      </c>
      <c r="H32" s="160"/>
      <c r="I32" s="160"/>
      <c r="J32" s="160"/>
      <c r="K32" s="160"/>
    </row>
    <row r="33" spans="1:11" s="11" customFormat="1" ht="18.75" customHeight="1" x14ac:dyDescent="0.25">
      <c r="A33" s="227">
        <v>12</v>
      </c>
      <c r="B33" s="161" t="s">
        <v>411</v>
      </c>
      <c r="C33" s="161" t="s">
        <v>214</v>
      </c>
      <c r="D33" s="157">
        <v>7872</v>
      </c>
      <c r="E33" s="157">
        <v>16100</v>
      </c>
      <c r="F33" s="157">
        <v>126739200</v>
      </c>
      <c r="G33" s="159">
        <v>6.9855635826999746E-4</v>
      </c>
      <c r="H33" s="160"/>
      <c r="I33" s="160"/>
      <c r="J33" s="160"/>
      <c r="K33" s="160"/>
    </row>
    <row r="34" spans="1:11" s="11" customFormat="1" ht="18.75" customHeight="1" x14ac:dyDescent="0.25">
      <c r="A34" s="227">
        <v>13</v>
      </c>
      <c r="B34" s="161" t="s">
        <v>261</v>
      </c>
      <c r="C34" s="161" t="s">
        <v>215</v>
      </c>
      <c r="D34" s="157">
        <v>168000</v>
      </c>
      <c r="E34" s="157">
        <v>12700</v>
      </c>
      <c r="F34" s="157">
        <v>2133600000</v>
      </c>
      <c r="G34" s="159">
        <v>1.1759896275223976E-2</v>
      </c>
      <c r="H34" s="160"/>
      <c r="I34" s="160"/>
      <c r="J34" s="160"/>
      <c r="K34" s="160"/>
    </row>
    <row r="35" spans="1:11" s="11" customFormat="1" ht="18.75" customHeight="1" x14ac:dyDescent="0.25">
      <c r="A35" s="227">
        <v>14</v>
      </c>
      <c r="B35" s="161" t="s">
        <v>196</v>
      </c>
      <c r="C35" s="161" t="s">
        <v>217</v>
      </c>
      <c r="D35" s="157">
        <v>150000</v>
      </c>
      <c r="E35" s="157">
        <v>32700</v>
      </c>
      <c r="F35" s="157">
        <v>4905000000</v>
      </c>
      <c r="G35" s="159">
        <v>2.7035194614723288E-2</v>
      </c>
      <c r="H35" s="160"/>
      <c r="I35" s="160"/>
      <c r="J35" s="160"/>
      <c r="K35" s="160"/>
    </row>
    <row r="36" spans="1:11" s="11" customFormat="1" ht="18.75" customHeight="1" x14ac:dyDescent="0.25">
      <c r="A36" s="227">
        <v>15</v>
      </c>
      <c r="B36" s="161" t="s">
        <v>412</v>
      </c>
      <c r="C36" s="161" t="s">
        <v>219</v>
      </c>
      <c r="D36" s="157">
        <v>26000</v>
      </c>
      <c r="E36" s="157">
        <v>149500</v>
      </c>
      <c r="F36" s="157">
        <v>3887000000</v>
      </c>
      <c r="G36" s="159">
        <v>2.1424220482656353E-2</v>
      </c>
      <c r="H36" s="160"/>
      <c r="I36" s="160"/>
      <c r="J36" s="160"/>
      <c r="K36" s="160"/>
    </row>
    <row r="37" spans="1:11" s="11" customFormat="1" ht="18.75" customHeight="1" x14ac:dyDescent="0.25">
      <c r="A37" s="227">
        <v>16</v>
      </c>
      <c r="B37" s="161" t="s">
        <v>243</v>
      </c>
      <c r="C37" s="161" t="s">
        <v>220</v>
      </c>
      <c r="D37" s="157">
        <v>57000</v>
      </c>
      <c r="E37" s="157">
        <v>61000</v>
      </c>
      <c r="F37" s="157">
        <v>3477000000</v>
      </c>
      <c r="G37" s="159">
        <v>1.9164397895085193E-2</v>
      </c>
      <c r="H37" s="160"/>
      <c r="I37" s="160"/>
      <c r="J37" s="160"/>
      <c r="K37" s="160"/>
    </row>
    <row r="38" spans="1:11" s="11" customFormat="1" ht="18.75" customHeight="1" x14ac:dyDescent="0.25">
      <c r="A38" s="227">
        <v>17</v>
      </c>
      <c r="B38" s="161" t="s">
        <v>413</v>
      </c>
      <c r="C38" s="161" t="s">
        <v>222</v>
      </c>
      <c r="D38" s="157">
        <v>207000</v>
      </c>
      <c r="E38" s="157">
        <v>24350</v>
      </c>
      <c r="F38" s="157">
        <v>5040450000</v>
      </c>
      <c r="G38" s="159">
        <v>2.7781762832983076E-2</v>
      </c>
      <c r="H38" s="160"/>
      <c r="I38" s="160"/>
      <c r="J38" s="160"/>
      <c r="K38" s="160"/>
    </row>
    <row r="39" spans="1:11" s="11" customFormat="1" ht="18.75" customHeight="1" x14ac:dyDescent="0.25">
      <c r="A39" s="227">
        <v>18</v>
      </c>
      <c r="B39" s="161" t="s">
        <v>233</v>
      </c>
      <c r="C39" s="161" t="s">
        <v>224</v>
      </c>
      <c r="D39" s="157">
        <v>259063</v>
      </c>
      <c r="E39" s="157">
        <v>24000</v>
      </c>
      <c r="F39" s="157">
        <v>6217512000</v>
      </c>
      <c r="G39" s="159">
        <v>3.4269448917304261E-2</v>
      </c>
      <c r="H39" s="160"/>
      <c r="I39" s="160"/>
      <c r="J39" s="160"/>
      <c r="K39" s="160"/>
    </row>
    <row r="40" spans="1:11" s="11" customFormat="1" ht="18.75" customHeight="1" x14ac:dyDescent="0.25">
      <c r="A40" s="227">
        <v>19</v>
      </c>
      <c r="B40" s="161" t="s">
        <v>227</v>
      </c>
      <c r="C40" s="161" t="s">
        <v>225</v>
      </c>
      <c r="D40" s="157">
        <v>348000</v>
      </c>
      <c r="E40" s="157">
        <v>18400</v>
      </c>
      <c r="F40" s="157">
        <v>6403200000</v>
      </c>
      <c r="G40" s="159">
        <v>3.5292917055452837E-2</v>
      </c>
      <c r="H40" s="160"/>
      <c r="I40" s="160"/>
      <c r="J40" s="160"/>
      <c r="K40" s="160"/>
    </row>
    <row r="41" spans="1:11" s="11" customFormat="1" ht="18.75" customHeight="1" x14ac:dyDescent="0.25">
      <c r="A41" s="227">
        <v>20</v>
      </c>
      <c r="B41" s="161" t="s">
        <v>247</v>
      </c>
      <c r="C41" s="161" t="s">
        <v>226</v>
      </c>
      <c r="D41" s="157">
        <v>108000</v>
      </c>
      <c r="E41" s="157">
        <v>88400</v>
      </c>
      <c r="F41" s="157">
        <v>9547200000</v>
      </c>
      <c r="G41" s="159">
        <v>5.2621898068437548E-2</v>
      </c>
      <c r="H41" s="160"/>
      <c r="I41" s="160"/>
      <c r="J41" s="160"/>
      <c r="K41" s="160"/>
    </row>
    <row r="42" spans="1:11" s="11" customFormat="1" ht="18.75" customHeight="1" x14ac:dyDescent="0.25">
      <c r="A42" s="227">
        <v>21</v>
      </c>
      <c r="B42" s="161" t="s">
        <v>216</v>
      </c>
      <c r="C42" s="161" t="s">
        <v>228</v>
      </c>
      <c r="D42" s="157">
        <v>255000</v>
      </c>
      <c r="E42" s="157">
        <v>28650</v>
      </c>
      <c r="F42" s="157">
        <v>7305750000</v>
      </c>
      <c r="G42" s="159">
        <v>4.0267558217434184E-2</v>
      </c>
      <c r="H42" s="160"/>
      <c r="I42" s="160"/>
      <c r="J42" s="160"/>
      <c r="K42" s="160"/>
    </row>
    <row r="43" spans="1:11" s="11" customFormat="1" ht="18.75" customHeight="1" x14ac:dyDescent="0.25">
      <c r="A43" s="227">
        <v>22</v>
      </c>
      <c r="B43" s="161" t="s">
        <v>414</v>
      </c>
      <c r="C43" s="161" t="s">
        <v>229</v>
      </c>
      <c r="D43" s="157">
        <v>47000</v>
      </c>
      <c r="E43" s="157">
        <v>18300</v>
      </c>
      <c r="F43" s="157">
        <v>860100000</v>
      </c>
      <c r="G43" s="159">
        <v>4.7406668477316003E-3</v>
      </c>
      <c r="H43" s="160"/>
      <c r="I43" s="160"/>
      <c r="J43" s="160"/>
      <c r="K43" s="160"/>
    </row>
    <row r="44" spans="1:11" s="11" customFormat="1" ht="18.75" customHeight="1" x14ac:dyDescent="0.25">
      <c r="A44" s="227">
        <v>23</v>
      </c>
      <c r="B44" s="161" t="s">
        <v>415</v>
      </c>
      <c r="C44" s="161" t="s">
        <v>230</v>
      </c>
      <c r="D44" s="157">
        <v>23000</v>
      </c>
      <c r="E44" s="157">
        <v>35600</v>
      </c>
      <c r="F44" s="157">
        <v>818800000</v>
      </c>
      <c r="G44" s="159">
        <v>4.513031060251871E-3</v>
      </c>
      <c r="H44" s="160"/>
      <c r="I44" s="160"/>
      <c r="J44" s="160"/>
      <c r="K44" s="160"/>
    </row>
    <row r="45" spans="1:11" s="11" customFormat="1" ht="18.75" customHeight="1" x14ac:dyDescent="0.25">
      <c r="A45" s="227">
        <v>24</v>
      </c>
      <c r="B45" s="161" t="s">
        <v>240</v>
      </c>
      <c r="C45" s="161" t="s">
        <v>231</v>
      </c>
      <c r="D45" s="157">
        <v>90000</v>
      </c>
      <c r="E45" s="157">
        <v>95800</v>
      </c>
      <c r="F45" s="157">
        <v>8622000000</v>
      </c>
      <c r="G45" s="159">
        <v>4.7522415487898914E-2</v>
      </c>
      <c r="H45" s="160"/>
      <c r="I45" s="160"/>
      <c r="J45" s="160"/>
      <c r="K45" s="160"/>
    </row>
    <row r="46" spans="1:11" s="11" customFormat="1" ht="18.75" customHeight="1" x14ac:dyDescent="0.25">
      <c r="A46" s="227">
        <v>25</v>
      </c>
      <c r="B46" s="161" t="s">
        <v>235</v>
      </c>
      <c r="C46" s="161" t="s">
        <v>232</v>
      </c>
      <c r="D46" s="157">
        <v>179000</v>
      </c>
      <c r="E46" s="157">
        <v>38900</v>
      </c>
      <c r="F46" s="157">
        <v>6963100000</v>
      </c>
      <c r="G46" s="159">
        <v>3.8378952828089646E-2</v>
      </c>
      <c r="H46" s="160"/>
      <c r="I46" s="160"/>
      <c r="J46" s="160"/>
      <c r="K46" s="160"/>
    </row>
    <row r="47" spans="1:11" s="11" customFormat="1" ht="18.75" customHeight="1" x14ac:dyDescent="0.25">
      <c r="A47" s="227">
        <v>26</v>
      </c>
      <c r="B47" s="161" t="s">
        <v>201</v>
      </c>
      <c r="C47" s="161" t="s">
        <v>234</v>
      </c>
      <c r="D47" s="157">
        <v>220000</v>
      </c>
      <c r="E47" s="157">
        <v>34900</v>
      </c>
      <c r="F47" s="157">
        <v>7678000000</v>
      </c>
      <c r="G47" s="159">
        <v>4.2319311774076537E-2</v>
      </c>
      <c r="H47" s="160"/>
      <c r="I47" s="160"/>
      <c r="J47" s="160"/>
      <c r="K47" s="160"/>
    </row>
    <row r="48" spans="1:11" s="11" customFormat="1" ht="18.75" customHeight="1" x14ac:dyDescent="0.25">
      <c r="A48" s="227">
        <v>27</v>
      </c>
      <c r="B48" s="161" t="s">
        <v>416</v>
      </c>
      <c r="C48" s="161" t="s">
        <v>236</v>
      </c>
      <c r="D48" s="157">
        <v>23000</v>
      </c>
      <c r="E48" s="157">
        <v>39000</v>
      </c>
      <c r="F48" s="157">
        <v>897000000</v>
      </c>
      <c r="G48" s="159">
        <v>4.9440508806130046E-3</v>
      </c>
      <c r="H48" s="160"/>
      <c r="I48" s="160"/>
      <c r="J48" s="160"/>
      <c r="K48" s="160"/>
    </row>
    <row r="49" spans="1:11" s="11" customFormat="1" ht="18.75" customHeight="1" x14ac:dyDescent="0.25">
      <c r="A49" s="227">
        <v>28</v>
      </c>
      <c r="B49" s="161" t="s">
        <v>259</v>
      </c>
      <c r="C49" s="161" t="s">
        <v>238</v>
      </c>
      <c r="D49" s="157">
        <v>88000</v>
      </c>
      <c r="E49" s="157">
        <v>30250</v>
      </c>
      <c r="F49" s="157">
        <v>2662000000</v>
      </c>
      <c r="G49" s="159">
        <v>1.4672311531986421E-2</v>
      </c>
      <c r="H49" s="160"/>
      <c r="I49" s="160"/>
      <c r="J49" s="160"/>
      <c r="K49" s="160"/>
    </row>
    <row r="50" spans="1:11" s="11" customFormat="1" ht="18.75" customHeight="1" x14ac:dyDescent="0.25">
      <c r="A50" s="227">
        <v>29</v>
      </c>
      <c r="B50" s="161" t="s">
        <v>256</v>
      </c>
      <c r="C50" s="161" t="s">
        <v>239</v>
      </c>
      <c r="D50" s="157">
        <v>53000</v>
      </c>
      <c r="E50" s="157">
        <v>72400</v>
      </c>
      <c r="F50" s="157">
        <v>3837200000</v>
      </c>
      <c r="G50" s="159">
        <v>2.1149734714702589E-2</v>
      </c>
      <c r="H50" s="160"/>
      <c r="I50" s="160"/>
      <c r="J50" s="160"/>
      <c r="K50" s="160"/>
    </row>
    <row r="51" spans="1:11" s="11" customFormat="1" ht="18.75" customHeight="1" x14ac:dyDescent="0.25">
      <c r="A51" s="227">
        <v>30</v>
      </c>
      <c r="B51" s="161" t="s">
        <v>211</v>
      </c>
      <c r="C51" s="161" t="s">
        <v>241</v>
      </c>
      <c r="D51" s="157">
        <v>17000</v>
      </c>
      <c r="E51" s="157">
        <v>58500</v>
      </c>
      <c r="F51" s="157">
        <v>994500000</v>
      </c>
      <c r="G51" s="159">
        <v>5.4814477154622445E-3</v>
      </c>
      <c r="H51" s="160"/>
      <c r="I51" s="160"/>
      <c r="J51" s="160"/>
      <c r="K51" s="160"/>
    </row>
    <row r="52" spans="1:11" s="11" customFormat="1" ht="18.75" customHeight="1" x14ac:dyDescent="0.25">
      <c r="A52" s="227">
        <v>31</v>
      </c>
      <c r="B52" s="161" t="s">
        <v>262</v>
      </c>
      <c r="C52" s="161" t="s">
        <v>242</v>
      </c>
      <c r="D52" s="157">
        <v>27000</v>
      </c>
      <c r="E52" s="157">
        <v>31500</v>
      </c>
      <c r="F52" s="157">
        <v>850500000</v>
      </c>
      <c r="G52" s="159">
        <v>4.6877539286079833E-3</v>
      </c>
      <c r="H52" s="160"/>
      <c r="I52" s="160"/>
      <c r="J52" s="160"/>
      <c r="K52" s="160"/>
    </row>
    <row r="53" spans="1:11" s="11" customFormat="1" ht="18.75" customHeight="1" x14ac:dyDescent="0.25">
      <c r="A53" s="227">
        <v>32</v>
      </c>
      <c r="B53" s="161" t="s">
        <v>257</v>
      </c>
      <c r="C53" s="161" t="s">
        <v>244</v>
      </c>
      <c r="D53" s="157">
        <v>194435</v>
      </c>
      <c r="E53" s="157">
        <v>35750</v>
      </c>
      <c r="F53" s="157">
        <v>6951051250</v>
      </c>
      <c r="G53" s="159">
        <v>3.8312542980767701E-2</v>
      </c>
      <c r="H53" s="160"/>
      <c r="I53" s="160"/>
      <c r="J53" s="160"/>
      <c r="K53" s="160"/>
    </row>
    <row r="54" spans="1:11" s="11" customFormat="1" ht="18.75" customHeight="1" x14ac:dyDescent="0.25">
      <c r="A54" s="227">
        <v>33</v>
      </c>
      <c r="B54" s="161" t="s">
        <v>392</v>
      </c>
      <c r="C54" s="161" t="s">
        <v>245</v>
      </c>
      <c r="D54" s="157">
        <v>64000</v>
      </c>
      <c r="E54" s="157">
        <v>56800</v>
      </c>
      <c r="F54" s="157">
        <v>3635200000</v>
      </c>
      <c r="G54" s="159">
        <v>2.0036358708143139E-2</v>
      </c>
      <c r="H54" s="160"/>
      <c r="I54" s="160"/>
      <c r="J54" s="160"/>
      <c r="K54" s="160"/>
    </row>
    <row r="55" spans="1:11" s="11" customFormat="1" ht="18.75" customHeight="1" x14ac:dyDescent="0.25">
      <c r="A55" s="227">
        <v>34</v>
      </c>
      <c r="B55" s="161" t="s">
        <v>258</v>
      </c>
      <c r="C55" s="161" t="s">
        <v>246</v>
      </c>
      <c r="D55" s="157">
        <v>34000</v>
      </c>
      <c r="E55" s="157">
        <v>77000</v>
      </c>
      <c r="F55" s="157">
        <v>2618000000</v>
      </c>
      <c r="G55" s="159">
        <v>1.4429793986003173E-2</v>
      </c>
      <c r="H55" s="160"/>
      <c r="I55" s="160"/>
      <c r="J55" s="160"/>
      <c r="K55" s="160"/>
    </row>
    <row r="56" spans="1:11" s="11" customFormat="1" ht="18.75" customHeight="1" x14ac:dyDescent="0.25">
      <c r="A56" s="227">
        <v>35</v>
      </c>
      <c r="B56" s="161" t="s">
        <v>250</v>
      </c>
      <c r="C56" s="161" t="s">
        <v>248</v>
      </c>
      <c r="D56" s="162">
        <v>310000</v>
      </c>
      <c r="E56" s="162">
        <v>25300</v>
      </c>
      <c r="F56" s="162">
        <v>7843000000</v>
      </c>
      <c r="G56" s="159">
        <v>4.3228752571513707E-2</v>
      </c>
      <c r="H56" s="160"/>
      <c r="I56" s="160"/>
      <c r="J56" s="160"/>
      <c r="K56" s="160"/>
    </row>
    <row r="57" spans="1:11" s="11" customFormat="1" ht="18.75" customHeight="1" x14ac:dyDescent="0.25">
      <c r="A57" s="227">
        <v>36</v>
      </c>
      <c r="B57" s="161" t="s">
        <v>203</v>
      </c>
      <c r="C57" s="161" t="s">
        <v>249</v>
      </c>
      <c r="D57" s="157">
        <v>38907</v>
      </c>
      <c r="E57" s="157">
        <v>29700</v>
      </c>
      <c r="F57" s="157">
        <v>1155537900</v>
      </c>
      <c r="G57" s="159">
        <v>6.3690503590598689E-3</v>
      </c>
      <c r="H57" s="160"/>
      <c r="I57" s="160"/>
      <c r="J57" s="160"/>
      <c r="K57" s="160"/>
    </row>
    <row r="58" spans="1:11" s="11" customFormat="1" ht="18.75" customHeight="1" x14ac:dyDescent="0.25">
      <c r="A58" s="227">
        <v>37</v>
      </c>
      <c r="B58" s="161" t="s">
        <v>417</v>
      </c>
      <c r="C58" s="161" t="s">
        <v>251</v>
      </c>
      <c r="D58" s="157">
        <v>127000</v>
      </c>
      <c r="E58" s="157">
        <v>27050</v>
      </c>
      <c r="F58" s="157">
        <v>3435350000</v>
      </c>
      <c r="G58" s="159">
        <v>1.8934832990762415E-2</v>
      </c>
      <c r="H58" s="160"/>
      <c r="I58" s="160"/>
      <c r="J58" s="160"/>
      <c r="K58" s="160"/>
    </row>
    <row r="59" spans="1:11" s="11" customFormat="1" ht="18.75" customHeight="1" x14ac:dyDescent="0.25">
      <c r="A59" s="227">
        <v>38</v>
      </c>
      <c r="B59" s="161" t="s">
        <v>221</v>
      </c>
      <c r="C59" s="161" t="s">
        <v>252</v>
      </c>
      <c r="D59" s="157">
        <v>79000</v>
      </c>
      <c r="E59" s="157">
        <v>30450</v>
      </c>
      <c r="F59" s="157">
        <v>2405550000</v>
      </c>
      <c r="G59" s="159">
        <v>1.3258820062272702E-2</v>
      </c>
      <c r="H59" s="160"/>
      <c r="I59" s="160"/>
      <c r="J59" s="160"/>
      <c r="K59" s="160"/>
    </row>
    <row r="60" spans="1:11" s="11" customFormat="1" ht="18.75" customHeight="1" x14ac:dyDescent="0.25">
      <c r="A60" s="227">
        <v>39</v>
      </c>
      <c r="B60" s="161" t="s">
        <v>218</v>
      </c>
      <c r="C60" s="161" t="s">
        <v>254</v>
      </c>
      <c r="D60" s="157">
        <v>67000</v>
      </c>
      <c r="E60" s="157">
        <v>97000</v>
      </c>
      <c r="F60" s="157">
        <v>6499000000</v>
      </c>
      <c r="G60" s="159">
        <v>3.5820943894207265E-2</v>
      </c>
      <c r="H60" s="160"/>
      <c r="I60" s="160"/>
      <c r="J60" s="160"/>
      <c r="K60" s="160"/>
    </row>
    <row r="61" spans="1:11" s="11" customFormat="1" ht="18.75" customHeight="1" x14ac:dyDescent="0.25">
      <c r="A61" s="227">
        <v>40</v>
      </c>
      <c r="B61" s="161" t="s">
        <v>223</v>
      </c>
      <c r="C61" s="161" t="s">
        <v>418</v>
      </c>
      <c r="D61" s="157">
        <v>93000</v>
      </c>
      <c r="E61" s="157">
        <v>61000</v>
      </c>
      <c r="F61" s="157">
        <v>5673000000</v>
      </c>
      <c r="G61" s="159">
        <v>3.1268228144612685E-2</v>
      </c>
      <c r="H61" s="160"/>
      <c r="I61" s="160"/>
      <c r="J61" s="160"/>
      <c r="K61" s="160"/>
    </row>
    <row r="62" spans="1:11" s="11" customFormat="1" ht="18.75" customHeight="1" x14ac:dyDescent="0.25">
      <c r="A62" s="227">
        <v>41</v>
      </c>
      <c r="B62" s="161" t="s">
        <v>253</v>
      </c>
      <c r="C62" s="161" t="s">
        <v>419</v>
      </c>
      <c r="D62" s="157">
        <v>118000</v>
      </c>
      <c r="E62" s="157">
        <v>58000</v>
      </c>
      <c r="F62" s="157">
        <v>6844000000</v>
      </c>
      <c r="G62" s="159">
        <v>3.7722501925212266E-2</v>
      </c>
      <c r="H62" s="160"/>
      <c r="I62" s="160"/>
      <c r="J62" s="160"/>
      <c r="K62" s="160"/>
    </row>
    <row r="63" spans="1:11" s="230" customFormat="1" ht="26.4" x14ac:dyDescent="0.25">
      <c r="A63" s="71"/>
      <c r="B63" s="72" t="s">
        <v>193</v>
      </c>
      <c r="C63" s="73">
        <v>2247</v>
      </c>
      <c r="D63" s="68"/>
      <c r="E63" s="68"/>
      <c r="F63" s="74">
        <v>172413890350</v>
      </c>
      <c r="G63" s="265">
        <v>0.95030439957060375</v>
      </c>
      <c r="H63" s="160"/>
      <c r="I63" s="160"/>
      <c r="J63" s="160"/>
      <c r="K63" s="160"/>
    </row>
    <row r="64" spans="1:11" s="11" customFormat="1" ht="52.8" x14ac:dyDescent="0.25">
      <c r="A64" s="71" t="s">
        <v>158</v>
      </c>
      <c r="B64" s="72" t="s">
        <v>263</v>
      </c>
      <c r="C64" s="73">
        <v>2248</v>
      </c>
      <c r="D64" s="68"/>
      <c r="E64" s="68"/>
      <c r="F64" s="68"/>
      <c r="G64" s="76"/>
      <c r="H64" s="160"/>
      <c r="I64" s="160"/>
      <c r="J64" s="160"/>
      <c r="K64" s="160"/>
    </row>
    <row r="65" spans="1:11" s="11" customFormat="1" ht="26.4" x14ac:dyDescent="0.25">
      <c r="A65" s="227"/>
      <c r="B65" s="231" t="s">
        <v>193</v>
      </c>
      <c r="C65" s="218">
        <v>2249</v>
      </c>
      <c r="D65" s="77"/>
      <c r="E65" s="77"/>
      <c r="F65" s="77">
        <v>0</v>
      </c>
      <c r="G65" s="78">
        <v>0</v>
      </c>
      <c r="H65" s="160"/>
      <c r="I65" s="160"/>
      <c r="J65" s="160"/>
      <c r="K65" s="160"/>
    </row>
    <row r="66" spans="1:11" s="11" customFormat="1" ht="26.4" x14ac:dyDescent="0.25">
      <c r="A66" s="71" t="s">
        <v>264</v>
      </c>
      <c r="B66" s="72" t="s">
        <v>265</v>
      </c>
      <c r="C66" s="73">
        <v>2251</v>
      </c>
      <c r="D66" s="68"/>
      <c r="E66" s="68"/>
      <c r="F66" s="68"/>
      <c r="G66" s="76"/>
      <c r="H66" s="160"/>
      <c r="I66" s="160"/>
      <c r="J66" s="160"/>
      <c r="K66" s="160"/>
    </row>
    <row r="67" spans="1:11" s="11" customFormat="1" ht="26.4" x14ac:dyDescent="0.25">
      <c r="A67" s="227"/>
      <c r="B67" s="231" t="s">
        <v>193</v>
      </c>
      <c r="C67" s="218">
        <v>2252</v>
      </c>
      <c r="D67" s="77"/>
      <c r="E67" s="77"/>
      <c r="F67" s="77">
        <v>0</v>
      </c>
      <c r="G67" s="79">
        <v>0</v>
      </c>
      <c r="H67" s="160"/>
      <c r="I67" s="160"/>
      <c r="J67" s="160"/>
      <c r="K67" s="160"/>
    </row>
    <row r="68" spans="1:11" s="11" customFormat="1" ht="26.4" x14ac:dyDescent="0.25">
      <c r="A68" s="71" t="s">
        <v>13</v>
      </c>
      <c r="B68" s="72" t="s">
        <v>266</v>
      </c>
      <c r="C68" s="73">
        <v>2253</v>
      </c>
      <c r="D68" s="68"/>
      <c r="E68" s="68"/>
      <c r="F68" s="68"/>
      <c r="G68" s="75"/>
      <c r="H68" s="160"/>
      <c r="I68" s="160"/>
      <c r="J68" s="160"/>
      <c r="K68" s="160"/>
    </row>
    <row r="69" spans="1:11" s="11" customFormat="1" ht="26.4" x14ac:dyDescent="0.25">
      <c r="A69" s="232"/>
      <c r="B69" s="231" t="s">
        <v>193</v>
      </c>
      <c r="C69" s="233">
        <v>2254</v>
      </c>
      <c r="D69" s="77"/>
      <c r="E69" s="77"/>
      <c r="F69" s="77">
        <v>0</v>
      </c>
      <c r="G69" s="163">
        <v>0</v>
      </c>
      <c r="H69" s="160"/>
      <c r="I69" s="160"/>
      <c r="J69" s="160"/>
      <c r="K69" s="160"/>
    </row>
    <row r="70" spans="1:11" s="11" customFormat="1" ht="26.4" x14ac:dyDescent="0.25">
      <c r="A70" s="71" t="s">
        <v>170</v>
      </c>
      <c r="B70" s="72" t="s">
        <v>267</v>
      </c>
      <c r="C70" s="73">
        <v>2256</v>
      </c>
      <c r="D70" s="68"/>
      <c r="E70" s="68"/>
      <c r="F70" s="68"/>
      <c r="G70" s="80"/>
      <c r="H70" s="160"/>
      <c r="I70" s="160"/>
      <c r="J70" s="160"/>
      <c r="K70" s="160"/>
    </row>
    <row r="71" spans="1:11" s="11" customFormat="1" ht="26.4" x14ac:dyDescent="0.25">
      <c r="A71" s="227">
        <v>1</v>
      </c>
      <c r="B71" s="231" t="s">
        <v>268</v>
      </c>
      <c r="C71" s="218">
        <v>2256.1</v>
      </c>
      <c r="D71" s="81"/>
      <c r="E71" s="81"/>
      <c r="F71" s="81">
        <v>0</v>
      </c>
      <c r="G71" s="264">
        <v>0</v>
      </c>
      <c r="H71" s="160"/>
      <c r="I71" s="160"/>
      <c r="J71" s="160"/>
      <c r="K71" s="160"/>
    </row>
    <row r="72" spans="1:11" s="11" customFormat="1" ht="26.4" x14ac:dyDescent="0.25">
      <c r="A72" s="227">
        <v>2</v>
      </c>
      <c r="B72" s="231" t="s">
        <v>269</v>
      </c>
      <c r="C72" s="218">
        <v>2256.1999999999998</v>
      </c>
      <c r="D72" s="81"/>
      <c r="E72" s="83"/>
      <c r="F72" s="83">
        <v>0</v>
      </c>
      <c r="G72" s="164">
        <v>0</v>
      </c>
      <c r="H72" s="160"/>
      <c r="I72" s="160"/>
      <c r="J72" s="160"/>
      <c r="K72" s="160"/>
    </row>
    <row r="73" spans="1:11" s="11" customFormat="1" ht="26.4" x14ac:dyDescent="0.25">
      <c r="A73" s="227">
        <v>3</v>
      </c>
      <c r="B73" s="231" t="s">
        <v>270</v>
      </c>
      <c r="C73" s="218">
        <v>2256.3000000000002</v>
      </c>
      <c r="D73" s="81"/>
      <c r="E73" s="83"/>
      <c r="F73" s="83">
        <v>0</v>
      </c>
      <c r="G73" s="164">
        <v>0</v>
      </c>
      <c r="H73" s="160"/>
      <c r="I73" s="160"/>
      <c r="J73" s="160"/>
      <c r="K73" s="160"/>
    </row>
    <row r="74" spans="1:11" s="11" customFormat="1" ht="26.4" x14ac:dyDescent="0.25">
      <c r="A74" s="227">
        <v>4</v>
      </c>
      <c r="B74" s="231" t="s">
        <v>271</v>
      </c>
      <c r="C74" s="218">
        <v>2256.4</v>
      </c>
      <c r="D74" s="81"/>
      <c r="E74" s="83"/>
      <c r="F74" s="81">
        <v>0</v>
      </c>
      <c r="G74" s="164">
        <v>0</v>
      </c>
      <c r="H74" s="160"/>
      <c r="I74" s="160"/>
      <c r="J74" s="160"/>
      <c r="K74" s="160"/>
    </row>
    <row r="75" spans="1:11" s="11" customFormat="1" ht="26.4" x14ac:dyDescent="0.25">
      <c r="A75" s="227">
        <v>5</v>
      </c>
      <c r="B75" s="231" t="s">
        <v>272</v>
      </c>
      <c r="C75" s="218">
        <v>2256.5</v>
      </c>
      <c r="D75" s="81"/>
      <c r="E75" s="83"/>
      <c r="F75" s="81">
        <v>2646524250</v>
      </c>
      <c r="G75" s="82">
        <v>1.4587012874889824E-2</v>
      </c>
      <c r="H75" s="160"/>
      <c r="I75" s="160"/>
      <c r="J75" s="160"/>
      <c r="K75" s="160"/>
    </row>
    <row r="76" spans="1:11" s="11" customFormat="1" ht="39.6" x14ac:dyDescent="0.25">
      <c r="A76" s="227">
        <v>6</v>
      </c>
      <c r="B76" s="231" t="s">
        <v>273</v>
      </c>
      <c r="C76" s="218">
        <v>2256.6</v>
      </c>
      <c r="D76" s="81"/>
      <c r="E76" s="83"/>
      <c r="F76" s="83">
        <v>0</v>
      </c>
      <c r="G76" s="164">
        <v>0</v>
      </c>
      <c r="H76" s="160"/>
      <c r="I76" s="160"/>
      <c r="J76" s="160"/>
      <c r="K76" s="160"/>
    </row>
    <row r="77" spans="1:11" s="11" customFormat="1" ht="39.6" x14ac:dyDescent="0.25">
      <c r="A77" s="227">
        <v>7</v>
      </c>
      <c r="B77" s="231" t="s">
        <v>274</v>
      </c>
      <c r="C77" s="218">
        <v>2256.6999999999998</v>
      </c>
      <c r="D77" s="81"/>
      <c r="E77" s="83"/>
      <c r="F77" s="83">
        <v>0</v>
      </c>
      <c r="G77" s="164">
        <v>0</v>
      </c>
      <c r="H77" s="160"/>
      <c r="I77" s="160"/>
      <c r="J77" s="160"/>
      <c r="K77" s="160"/>
    </row>
    <row r="78" spans="1:11" s="11" customFormat="1" ht="26.4" x14ac:dyDescent="0.25">
      <c r="A78" s="227">
        <v>8</v>
      </c>
      <c r="B78" s="231" t="s">
        <v>275</v>
      </c>
      <c r="C78" s="218">
        <v>2256.8000000000002</v>
      </c>
      <c r="D78" s="81"/>
      <c r="E78" s="83"/>
      <c r="F78" s="83">
        <v>0</v>
      </c>
      <c r="G78" s="164">
        <v>0</v>
      </c>
      <c r="H78" s="160"/>
      <c r="I78" s="160"/>
      <c r="J78" s="160"/>
      <c r="K78" s="160"/>
    </row>
    <row r="79" spans="1:11" s="11" customFormat="1" ht="26.4" x14ac:dyDescent="0.25">
      <c r="A79" s="71"/>
      <c r="B79" s="72" t="s">
        <v>193</v>
      </c>
      <c r="C79" s="234">
        <v>2257</v>
      </c>
      <c r="D79" s="68"/>
      <c r="E79" s="84"/>
      <c r="F79" s="84">
        <v>2646524250</v>
      </c>
      <c r="G79" s="85">
        <v>1.4587012874889824E-2</v>
      </c>
      <c r="H79" s="160"/>
      <c r="I79" s="160"/>
      <c r="J79" s="160"/>
      <c r="K79" s="160"/>
    </row>
    <row r="80" spans="1:11" s="11" customFormat="1" ht="26.4" x14ac:dyDescent="0.25">
      <c r="A80" s="235" t="s">
        <v>173</v>
      </c>
      <c r="B80" s="236" t="s">
        <v>276</v>
      </c>
      <c r="C80" s="237">
        <v>2258</v>
      </c>
      <c r="D80" s="81"/>
      <c r="E80" s="86"/>
      <c r="F80" s="86"/>
      <c r="G80" s="87"/>
      <c r="H80" s="160"/>
      <c r="I80" s="160"/>
      <c r="J80" s="160"/>
      <c r="K80" s="160"/>
    </row>
    <row r="81" spans="1:11" s="11" customFormat="1" ht="26.4" x14ac:dyDescent="0.25">
      <c r="A81" s="227"/>
      <c r="B81" s="231" t="s">
        <v>55</v>
      </c>
      <c r="C81" s="238">
        <v>2259</v>
      </c>
      <c r="D81" s="81"/>
      <c r="E81" s="86"/>
      <c r="F81" s="83">
        <v>6369757067</v>
      </c>
      <c r="G81" s="82">
        <v>3.5108587554506424E-2</v>
      </c>
      <c r="H81" s="160"/>
      <c r="I81" s="160"/>
      <c r="J81" s="160"/>
      <c r="K81" s="160"/>
    </row>
    <row r="82" spans="1:11" s="11" customFormat="1" ht="26.4" x14ac:dyDescent="0.25">
      <c r="A82" s="227"/>
      <c r="B82" s="231" t="s">
        <v>57</v>
      </c>
      <c r="C82" s="238">
        <v>2260</v>
      </c>
      <c r="D82" s="83"/>
      <c r="E82" s="86"/>
      <c r="F82" s="83"/>
      <c r="G82" s="164"/>
      <c r="H82" s="160"/>
      <c r="I82" s="160"/>
      <c r="J82" s="160"/>
      <c r="K82" s="160"/>
    </row>
    <row r="83" spans="1:11" s="11" customFormat="1" ht="13.2" x14ac:dyDescent="0.25">
      <c r="A83" s="227" t="s">
        <v>277</v>
      </c>
      <c r="B83" s="231"/>
      <c r="C83" s="239"/>
      <c r="D83" s="77"/>
      <c r="E83" s="88"/>
      <c r="F83" s="89"/>
      <c r="G83" s="163"/>
      <c r="H83" s="160"/>
      <c r="I83" s="160"/>
      <c r="J83" s="160"/>
      <c r="K83" s="160"/>
    </row>
    <row r="84" spans="1:11" s="11" customFormat="1" ht="26.4" x14ac:dyDescent="0.25">
      <c r="A84" s="71"/>
      <c r="B84" s="72" t="s">
        <v>193</v>
      </c>
      <c r="C84" s="90">
        <v>2262</v>
      </c>
      <c r="D84" s="74"/>
      <c r="E84" s="91"/>
      <c r="F84" s="92">
        <v>6369757067</v>
      </c>
      <c r="G84" s="93">
        <v>3.5108587554506424E-2</v>
      </c>
      <c r="H84" s="160"/>
      <c r="I84" s="160"/>
      <c r="J84" s="160"/>
      <c r="K84" s="160"/>
    </row>
    <row r="85" spans="1:11" s="11" customFormat="1" ht="26.4" x14ac:dyDescent="0.25">
      <c r="A85" s="240" t="s">
        <v>182</v>
      </c>
      <c r="B85" s="236" t="s">
        <v>278</v>
      </c>
      <c r="C85" s="241">
        <v>2263</v>
      </c>
      <c r="D85" s="94"/>
      <c r="E85" s="95"/>
      <c r="F85" s="96">
        <v>181430171667</v>
      </c>
      <c r="G85" s="97">
        <v>1</v>
      </c>
      <c r="H85" s="160"/>
      <c r="I85" s="160"/>
      <c r="J85" s="160"/>
      <c r="K85" s="160"/>
    </row>
    <row r="86" spans="1:11" s="11" customFormat="1" ht="13.2" x14ac:dyDescent="0.25">
      <c r="A86" s="98"/>
      <c r="B86" s="98"/>
      <c r="C86" s="99"/>
      <c r="D86" s="98"/>
      <c r="E86" s="99"/>
      <c r="F86" s="98"/>
      <c r="G86" s="100"/>
      <c r="H86" s="67"/>
    </row>
    <row r="87" spans="1:11" s="11" customFormat="1" ht="13.2" x14ac:dyDescent="0.25">
      <c r="A87" s="98"/>
      <c r="B87" s="98"/>
      <c r="C87" s="99"/>
      <c r="D87" s="98"/>
      <c r="E87" s="99"/>
      <c r="F87" s="98"/>
      <c r="G87" s="101"/>
      <c r="H87" s="67"/>
    </row>
    <row r="88" spans="1:11" s="11" customFormat="1" ht="13.2" x14ac:dyDescent="0.25">
      <c r="A88" s="98"/>
      <c r="B88" s="98"/>
      <c r="C88" s="99"/>
      <c r="D88" s="98"/>
      <c r="E88" s="99"/>
      <c r="F88" s="98"/>
      <c r="G88" s="101"/>
      <c r="H88" s="67"/>
    </row>
    <row r="89" spans="1:11" s="11" customFormat="1" ht="13.2" x14ac:dyDescent="0.25">
      <c r="A89" s="102"/>
      <c r="B89" s="242" t="s">
        <v>32</v>
      </c>
      <c r="C89" s="201"/>
      <c r="D89" s="243"/>
      <c r="E89" s="103" t="s">
        <v>33</v>
      </c>
      <c r="F89" s="199"/>
      <c r="G89" s="199"/>
      <c r="H89" s="67"/>
    </row>
    <row r="90" spans="1:11" s="11" customFormat="1" ht="13.2" x14ac:dyDescent="0.25">
      <c r="A90" s="102"/>
      <c r="B90" s="200" t="s">
        <v>34</v>
      </c>
      <c r="C90" s="200"/>
      <c r="D90" s="244"/>
      <c r="E90" s="104" t="s">
        <v>35</v>
      </c>
      <c r="F90" s="105"/>
      <c r="G90" s="105"/>
      <c r="H90" s="67"/>
    </row>
    <row r="91" spans="1:11" s="11" customFormat="1" ht="13.2" x14ac:dyDescent="0.25">
      <c r="A91" s="145"/>
      <c r="B91" s="36"/>
      <c r="C91" s="58"/>
      <c r="D91" s="244"/>
      <c r="E91" s="106"/>
      <c r="F91" s="245"/>
      <c r="G91" s="36"/>
      <c r="H91" s="67"/>
    </row>
    <row r="92" spans="1:11" s="11" customFormat="1" ht="13.2" x14ac:dyDescent="0.25">
      <c r="A92" s="145"/>
      <c r="B92" s="36"/>
      <c r="C92" s="58"/>
      <c r="D92" s="244"/>
      <c r="E92" s="106"/>
      <c r="F92" s="245"/>
      <c r="G92" s="36"/>
      <c r="H92" s="67"/>
    </row>
    <row r="93" spans="1:11" s="11" customFormat="1" ht="67.5" customHeight="1" x14ac:dyDescent="0.25">
      <c r="A93" s="145"/>
      <c r="B93" s="36"/>
      <c r="C93" s="58"/>
      <c r="D93" s="244"/>
      <c r="E93" s="106"/>
      <c r="F93" s="245"/>
      <c r="G93" s="36"/>
      <c r="H93" s="67"/>
    </row>
    <row r="94" spans="1:11" s="11" customFormat="1" ht="13.2" x14ac:dyDescent="0.25">
      <c r="A94" s="36"/>
      <c r="B94" s="36"/>
      <c r="C94" s="58"/>
      <c r="D94" s="244"/>
      <c r="E94" s="58"/>
      <c r="F94" s="245"/>
      <c r="G94" s="36"/>
      <c r="H94" s="67"/>
    </row>
    <row r="95" spans="1:11" s="11" customFormat="1" ht="13.2" x14ac:dyDescent="0.25">
      <c r="A95" s="36"/>
      <c r="B95" s="36"/>
      <c r="C95" s="58"/>
      <c r="D95" s="244"/>
      <c r="E95" s="58"/>
      <c r="F95" s="245"/>
      <c r="G95" s="36"/>
      <c r="H95" s="67"/>
    </row>
    <row r="96" spans="1:11" s="11" customFormat="1" ht="26.25" customHeight="1" x14ac:dyDescent="0.25">
      <c r="A96" s="36"/>
      <c r="B96" s="36"/>
      <c r="C96" s="58"/>
      <c r="D96" s="244"/>
      <c r="E96" s="58"/>
      <c r="F96" s="245"/>
      <c r="G96" s="36"/>
      <c r="H96" s="67"/>
    </row>
    <row r="97" spans="1:8" s="11" customFormat="1" ht="13.2" x14ac:dyDescent="0.25">
      <c r="A97" s="36"/>
      <c r="B97" s="36"/>
      <c r="C97" s="58"/>
      <c r="D97" s="244"/>
      <c r="E97" s="58"/>
      <c r="F97" s="245"/>
      <c r="G97" s="36"/>
      <c r="H97" s="67"/>
    </row>
    <row r="98" spans="1:8" s="11" customFormat="1" ht="12.75" customHeight="1" x14ac:dyDescent="0.25">
      <c r="A98" s="36"/>
      <c r="B98" s="36"/>
      <c r="C98" s="58"/>
      <c r="D98" s="244"/>
      <c r="E98" s="58"/>
      <c r="F98" s="245"/>
      <c r="G98" s="36"/>
      <c r="H98" s="67"/>
    </row>
    <row r="99" spans="1:8" s="11" customFormat="1" ht="26.4" x14ac:dyDescent="0.25">
      <c r="A99" s="102"/>
      <c r="B99" s="198" t="s">
        <v>390</v>
      </c>
      <c r="C99" s="198"/>
      <c r="D99" s="107" t="s">
        <v>279</v>
      </c>
      <c r="E99" s="108" t="s">
        <v>123</v>
      </c>
      <c r="F99" s="108"/>
      <c r="G99" s="108"/>
      <c r="H99" s="67"/>
    </row>
    <row r="100" spans="1:8" x14ac:dyDescent="0.3">
      <c r="H100" s="112"/>
    </row>
    <row r="101" spans="1:8" ht="32.25" customHeight="1" x14ac:dyDescent="0.3">
      <c r="H101" s="112"/>
    </row>
  </sheetData>
  <mergeCells count="25">
    <mergeCell ref="A5:G5"/>
    <mergeCell ref="A1:G1"/>
    <mergeCell ref="A2:G2"/>
    <mergeCell ref="A3:C3"/>
    <mergeCell ref="D3:G3"/>
    <mergeCell ref="D4:G4"/>
    <mergeCell ref="A6:G6"/>
    <mergeCell ref="A7:G7"/>
    <mergeCell ref="A8:B8"/>
    <mergeCell ref="C8:F8"/>
    <mergeCell ref="A9:B9"/>
    <mergeCell ref="C9:F9"/>
    <mergeCell ref="A10:B10"/>
    <mergeCell ref="C10:F10"/>
    <mergeCell ref="A11:B11"/>
    <mergeCell ref="C11:F11"/>
    <mergeCell ref="A12:B12"/>
    <mergeCell ref="C12:F12"/>
    <mergeCell ref="B16:F16"/>
    <mergeCell ref="A13:B13"/>
    <mergeCell ref="C13:F13"/>
    <mergeCell ref="A14:B14"/>
    <mergeCell ref="C14:F14"/>
    <mergeCell ref="A15:B15"/>
    <mergeCell ref="C15:F15"/>
  </mergeCells>
  <phoneticPr fontId="32" type="noConversion"/>
  <conditionalFormatting sqref="C14:C15">
    <cfRule type="duplicateValues" dxfId="3" priority="1"/>
  </conditionalFormatting>
  <conditionalFormatting sqref="E79:E89">
    <cfRule type="cellIs" dxfId="2" priority="2" operator="equal">
      <formula>"pls input price"</formula>
    </cfRule>
  </conditionalFormatting>
  <pageMargins left="0.3" right="0.3" top="0.4" bottom="0.4" header="0.3" footer="0.3"/>
  <pageSetup scale="70" orientation="portrait" r:id="rId1"/>
  <headerFooter>
    <oddFooter>&amp;C&amp;1#&amp;"Calibri"&amp;10&amp;K000000RESTRICTED</oddFooter>
    <evenFooter>&amp;LPUBLIC</evenFooter>
    <firstFooter>&amp;LPUBLIC</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66FF"/>
  </sheetPr>
  <dimension ref="A1:K44"/>
  <sheetViews>
    <sheetView workbookViewId="0">
      <selection activeCell="A5" sqref="A5:K5"/>
    </sheetView>
  </sheetViews>
  <sheetFormatPr defaultColWidth="9.109375" defaultRowHeight="14.4" x14ac:dyDescent="0.3"/>
  <cols>
    <col min="1" max="1" width="4.88671875" style="130" customWidth="1"/>
    <col min="2" max="2" width="34.44140625" style="17" customWidth="1"/>
    <col min="3" max="4" width="9.109375" style="17"/>
    <col min="5" max="5" width="12.33203125" style="17" customWidth="1"/>
    <col min="6" max="6" width="9.109375" style="17"/>
    <col min="7" max="7" width="15.33203125" style="17" customWidth="1"/>
    <col min="8" max="8" width="19" style="17" customWidth="1"/>
    <col min="9" max="9" width="22.44140625" style="17" customWidth="1"/>
    <col min="10" max="10" width="22.88671875" style="17" customWidth="1"/>
    <col min="11" max="11" width="21.88671875" style="17" customWidth="1"/>
    <col min="12" max="16384" width="9.109375" style="17"/>
  </cols>
  <sheetData>
    <row r="1" spans="1:11" s="18" customFormat="1" ht="27" customHeight="1" x14ac:dyDescent="0.3">
      <c r="A1" s="281" t="s">
        <v>0</v>
      </c>
      <c r="B1" s="281"/>
      <c r="C1" s="281"/>
      <c r="D1" s="281"/>
      <c r="E1" s="281"/>
      <c r="F1" s="281"/>
      <c r="G1" s="281"/>
      <c r="H1" s="281"/>
      <c r="I1" s="281"/>
      <c r="J1" s="281"/>
      <c r="K1" s="281"/>
    </row>
    <row r="2" spans="1:11" s="18" customFormat="1" ht="28.5" customHeight="1" x14ac:dyDescent="0.3">
      <c r="A2" s="282" t="s">
        <v>1</v>
      </c>
      <c r="B2" s="282"/>
      <c r="C2" s="282"/>
      <c r="D2" s="282"/>
      <c r="E2" s="282"/>
      <c r="F2" s="282"/>
      <c r="G2" s="282"/>
      <c r="H2" s="282"/>
      <c r="I2" s="282"/>
      <c r="J2" s="282"/>
      <c r="K2" s="282"/>
    </row>
    <row r="3" spans="1:11" s="20" customFormat="1" ht="39" customHeight="1" x14ac:dyDescent="0.25">
      <c r="A3" s="283" t="s">
        <v>36</v>
      </c>
      <c r="B3" s="283"/>
      <c r="C3" s="283"/>
      <c r="D3" s="283"/>
      <c r="E3" s="113"/>
      <c r="F3" s="284" t="s">
        <v>37</v>
      </c>
      <c r="G3" s="284"/>
      <c r="H3" s="284"/>
      <c r="I3" s="284"/>
      <c r="J3" s="284"/>
      <c r="K3" s="284"/>
    </row>
    <row r="4" spans="1:11" s="20" customFormat="1" ht="15" customHeight="1" x14ac:dyDescent="0.25">
      <c r="A4" s="19"/>
      <c r="B4" s="19"/>
      <c r="C4" s="19"/>
      <c r="G4" s="285" t="s">
        <v>421</v>
      </c>
      <c r="H4" s="285"/>
      <c r="I4" s="285"/>
      <c r="J4" s="285"/>
      <c r="K4" s="285"/>
    </row>
    <row r="5" spans="1:11" s="18" customFormat="1" ht="44.25" customHeight="1" x14ac:dyDescent="0.3">
      <c r="A5" s="280" t="s">
        <v>38</v>
      </c>
      <c r="B5" s="280"/>
      <c r="C5" s="280"/>
      <c r="D5" s="280"/>
      <c r="E5" s="280"/>
      <c r="F5" s="280"/>
      <c r="G5" s="280"/>
      <c r="H5" s="280"/>
      <c r="I5" s="280"/>
      <c r="J5" s="280"/>
      <c r="K5" s="280"/>
    </row>
    <row r="6" spans="1:11" s="18" customFormat="1" ht="15" customHeight="1" x14ac:dyDescent="0.3">
      <c r="A6" s="278" t="s">
        <v>406</v>
      </c>
      <c r="B6" s="278"/>
      <c r="C6" s="278"/>
      <c r="D6" s="278"/>
      <c r="E6" s="278"/>
      <c r="F6" s="278"/>
      <c r="G6" s="278"/>
      <c r="H6" s="278"/>
      <c r="I6" s="278"/>
      <c r="J6" s="278"/>
      <c r="K6" s="278"/>
    </row>
    <row r="7" spans="1:11" s="18" customFormat="1" ht="15" customHeight="1" x14ac:dyDescent="0.3">
      <c r="A7" s="279" t="s">
        <v>280</v>
      </c>
      <c r="B7" s="279"/>
      <c r="C7" s="279"/>
      <c r="D7" s="279"/>
      <c r="E7" s="279"/>
      <c r="F7" s="279"/>
      <c r="G7" s="279"/>
      <c r="H7" s="279"/>
      <c r="I7" s="279"/>
      <c r="J7" s="279"/>
      <c r="K7" s="279"/>
    </row>
    <row r="8" spans="1:11" ht="15" customHeight="1" x14ac:dyDescent="0.3">
      <c r="A8" s="269" t="s">
        <v>40</v>
      </c>
      <c r="B8" s="269"/>
      <c r="C8" s="270" t="s">
        <v>8</v>
      </c>
      <c r="D8" s="270"/>
      <c r="E8" s="270"/>
      <c r="F8" s="270"/>
    </row>
    <row r="9" spans="1:11" s="20" customFormat="1" ht="15" customHeight="1" x14ac:dyDescent="0.25">
      <c r="A9" s="268" t="s">
        <v>9</v>
      </c>
      <c r="B9" s="268"/>
      <c r="C9" s="268" t="s">
        <v>10</v>
      </c>
      <c r="D9" s="268"/>
      <c r="E9" s="268"/>
      <c r="F9" s="268"/>
    </row>
    <row r="10" spans="1:11" ht="15" customHeight="1" x14ac:dyDescent="0.3">
      <c r="A10" s="269" t="s">
        <v>41</v>
      </c>
      <c r="B10" s="269"/>
      <c r="C10" s="270" t="s">
        <v>2</v>
      </c>
      <c r="D10" s="270"/>
      <c r="E10" s="270"/>
      <c r="F10" s="270"/>
    </row>
    <row r="11" spans="1:11" s="20" customFormat="1" ht="15" customHeight="1" x14ac:dyDescent="0.25">
      <c r="A11" s="268" t="s">
        <v>3</v>
      </c>
      <c r="B11" s="268"/>
      <c r="C11" s="268" t="s">
        <v>4</v>
      </c>
      <c r="D11" s="268"/>
      <c r="E11" s="268"/>
      <c r="F11" s="268"/>
    </row>
    <row r="12" spans="1:11" ht="15" customHeight="1" x14ac:dyDescent="0.3">
      <c r="A12" s="269" t="s">
        <v>42</v>
      </c>
      <c r="B12" s="269"/>
      <c r="C12" s="270" t="s">
        <v>5</v>
      </c>
      <c r="D12" s="270"/>
      <c r="E12" s="270"/>
      <c r="F12" s="270"/>
    </row>
    <row r="13" spans="1:11" s="20" customFormat="1" ht="15" customHeight="1" x14ac:dyDescent="0.25">
      <c r="A13" s="268" t="s">
        <v>6</v>
      </c>
      <c r="B13" s="268"/>
      <c r="C13" s="268" t="s">
        <v>7</v>
      </c>
      <c r="D13" s="268"/>
      <c r="E13" s="268"/>
      <c r="F13" s="268"/>
    </row>
    <row r="14" spans="1:11" ht="15" customHeight="1" x14ac:dyDescent="0.3">
      <c r="A14" s="269" t="s">
        <v>43</v>
      </c>
      <c r="B14" s="269"/>
      <c r="C14" s="270" t="s">
        <v>422</v>
      </c>
      <c r="D14" s="270"/>
      <c r="E14" s="270"/>
      <c r="F14" s="270"/>
    </row>
    <row r="15" spans="1:11" s="20" customFormat="1" ht="13.8" x14ac:dyDescent="0.25">
      <c r="A15" s="271" t="s">
        <v>11</v>
      </c>
      <c r="B15" s="271"/>
      <c r="C15" s="272">
        <v>46100</v>
      </c>
      <c r="D15" s="272"/>
      <c r="E15" s="272"/>
      <c r="F15" s="272"/>
    </row>
    <row r="16" spans="1:11" ht="30.75" customHeight="1" x14ac:dyDescent="0.3">
      <c r="A16" s="114" t="s">
        <v>12</v>
      </c>
      <c r="B16" s="273" t="s">
        <v>281</v>
      </c>
      <c r="C16" s="273"/>
      <c r="D16" s="273"/>
      <c r="E16" s="273"/>
      <c r="F16" s="273"/>
      <c r="G16" s="273"/>
      <c r="H16" s="273"/>
      <c r="I16" s="273"/>
      <c r="J16" s="273"/>
      <c r="K16" s="273"/>
    </row>
    <row r="17" spans="1:11" s="205" customFormat="1" x14ac:dyDescent="0.3">
      <c r="A17" s="4" t="s">
        <v>161</v>
      </c>
      <c r="B17" s="225" t="s">
        <v>282</v>
      </c>
      <c r="C17" s="18"/>
      <c r="D17" s="18"/>
      <c r="E17" s="18"/>
      <c r="F17" s="115"/>
      <c r="G17" s="18"/>
      <c r="H17" s="18"/>
      <c r="I17" s="115"/>
      <c r="J17" s="115"/>
      <c r="K17" s="115"/>
    </row>
    <row r="18" spans="1:11" s="11" customFormat="1" ht="29.25" customHeight="1" x14ac:dyDescent="0.25">
      <c r="A18" s="296" t="s">
        <v>283</v>
      </c>
      <c r="B18" s="296" t="s">
        <v>284</v>
      </c>
      <c r="C18" s="298" t="s">
        <v>49</v>
      </c>
      <c r="D18" s="296" t="s">
        <v>285</v>
      </c>
      <c r="E18" s="296" t="s">
        <v>286</v>
      </c>
      <c r="F18" s="296" t="s">
        <v>287</v>
      </c>
      <c r="G18" s="296" t="s">
        <v>288</v>
      </c>
      <c r="H18" s="300" t="s">
        <v>289</v>
      </c>
      <c r="I18" s="301"/>
      <c r="J18" s="300" t="s">
        <v>290</v>
      </c>
      <c r="K18" s="301"/>
    </row>
    <row r="19" spans="1:11" s="11" customFormat="1" ht="52.8" x14ac:dyDescent="0.25">
      <c r="A19" s="297"/>
      <c r="B19" s="297"/>
      <c r="C19" s="299"/>
      <c r="D19" s="297"/>
      <c r="E19" s="297"/>
      <c r="F19" s="297"/>
      <c r="G19" s="297"/>
      <c r="H19" s="116" t="s">
        <v>291</v>
      </c>
      <c r="I19" s="116" t="s">
        <v>292</v>
      </c>
      <c r="J19" s="116" t="s">
        <v>293</v>
      </c>
      <c r="K19" s="116" t="s">
        <v>292</v>
      </c>
    </row>
    <row r="20" spans="1:11" s="11" customFormat="1" ht="39.6" x14ac:dyDescent="0.25">
      <c r="A20" s="117" t="s">
        <v>294</v>
      </c>
      <c r="B20" s="118" t="s">
        <v>295</v>
      </c>
      <c r="C20" s="118" t="s">
        <v>296</v>
      </c>
      <c r="D20" s="119"/>
      <c r="E20" s="119"/>
      <c r="F20" s="120"/>
      <c r="G20" s="121"/>
      <c r="H20" s="118"/>
      <c r="I20" s="122"/>
      <c r="J20" s="123"/>
      <c r="K20" s="124"/>
    </row>
    <row r="21" spans="1:11" s="11" customFormat="1" ht="39.6" x14ac:dyDescent="0.25">
      <c r="A21" s="117" t="s">
        <v>45</v>
      </c>
      <c r="B21" s="118" t="s">
        <v>297</v>
      </c>
      <c r="C21" s="118" t="s">
        <v>298</v>
      </c>
      <c r="D21" s="120"/>
      <c r="E21" s="120"/>
      <c r="F21" s="120"/>
      <c r="G21" s="121"/>
      <c r="H21" s="118"/>
      <c r="I21" s="122"/>
      <c r="J21" s="118"/>
      <c r="K21" s="122"/>
    </row>
    <row r="22" spans="1:11" s="11" customFormat="1" ht="39.6" x14ac:dyDescent="0.25">
      <c r="A22" s="117" t="s">
        <v>299</v>
      </c>
      <c r="B22" s="118" t="s">
        <v>300</v>
      </c>
      <c r="C22" s="118" t="s">
        <v>301</v>
      </c>
      <c r="D22" s="120"/>
      <c r="E22" s="120"/>
      <c r="F22" s="120"/>
      <c r="G22" s="119"/>
      <c r="H22" s="118"/>
      <c r="I22" s="125"/>
      <c r="J22" s="118"/>
      <c r="K22" s="125"/>
    </row>
    <row r="23" spans="1:11" s="11" customFormat="1" ht="39.6" x14ac:dyDescent="0.25">
      <c r="A23" s="117" t="s">
        <v>98</v>
      </c>
      <c r="B23" s="118" t="s">
        <v>302</v>
      </c>
      <c r="C23" s="118" t="s">
        <v>303</v>
      </c>
      <c r="D23" s="120"/>
      <c r="E23" s="120"/>
      <c r="F23" s="120"/>
      <c r="G23" s="121"/>
      <c r="H23" s="118"/>
      <c r="I23" s="122"/>
      <c r="J23" s="118"/>
      <c r="K23" s="122"/>
    </row>
    <row r="24" spans="1:11" s="11" customFormat="1" ht="39.6" x14ac:dyDescent="0.25">
      <c r="A24" s="117" t="s">
        <v>12</v>
      </c>
      <c r="B24" s="118" t="s">
        <v>304</v>
      </c>
      <c r="C24" s="118" t="s">
        <v>305</v>
      </c>
      <c r="D24" s="120"/>
      <c r="E24" s="120"/>
      <c r="F24" s="120"/>
      <c r="G24" s="121"/>
      <c r="H24" s="118"/>
      <c r="I24" s="122"/>
      <c r="J24" s="118"/>
      <c r="K24" s="122"/>
    </row>
    <row r="25" spans="1:11" s="11" customFormat="1" ht="39.6" x14ac:dyDescent="0.25">
      <c r="A25" s="117" t="s">
        <v>306</v>
      </c>
      <c r="B25" s="118" t="s">
        <v>307</v>
      </c>
      <c r="C25" s="118" t="s">
        <v>308</v>
      </c>
      <c r="D25" s="120"/>
      <c r="E25" s="120"/>
      <c r="F25" s="120"/>
      <c r="G25" s="121"/>
      <c r="H25" s="118"/>
      <c r="I25" s="122"/>
      <c r="J25" s="118"/>
      <c r="K25" s="122"/>
    </row>
    <row r="26" spans="1:11" s="11" customFormat="1" ht="39.6" x14ac:dyDescent="0.25">
      <c r="A26" s="117" t="s">
        <v>158</v>
      </c>
      <c r="B26" s="118" t="s">
        <v>309</v>
      </c>
      <c r="C26" s="118" t="s">
        <v>310</v>
      </c>
      <c r="D26" s="120"/>
      <c r="E26" s="120"/>
      <c r="F26" s="120"/>
      <c r="G26" s="121"/>
      <c r="H26" s="118"/>
      <c r="I26" s="122"/>
      <c r="J26" s="118"/>
      <c r="K26" s="122"/>
    </row>
    <row r="27" spans="1:11" s="11" customFormat="1" ht="52.8" x14ac:dyDescent="0.25">
      <c r="A27" s="117" t="s">
        <v>311</v>
      </c>
      <c r="B27" s="118" t="s">
        <v>312</v>
      </c>
      <c r="C27" s="118" t="s">
        <v>313</v>
      </c>
      <c r="D27" s="120"/>
      <c r="E27" s="120"/>
      <c r="F27" s="120"/>
      <c r="G27" s="121"/>
      <c r="H27" s="118"/>
      <c r="I27" s="122"/>
      <c r="J27" s="118"/>
      <c r="K27" s="122"/>
    </row>
    <row r="28" spans="1:11" s="11" customFormat="1" ht="39.6" x14ac:dyDescent="0.25">
      <c r="A28" s="117" t="s">
        <v>161</v>
      </c>
      <c r="B28" s="118" t="s">
        <v>314</v>
      </c>
      <c r="C28" s="118" t="s">
        <v>315</v>
      </c>
      <c r="D28" s="120"/>
      <c r="E28" s="120"/>
      <c r="F28" s="120"/>
      <c r="G28" s="121"/>
      <c r="H28" s="118"/>
      <c r="I28" s="122"/>
      <c r="J28" s="118"/>
      <c r="K28" s="122"/>
    </row>
    <row r="29" spans="1:11" s="11" customFormat="1" ht="39.6" x14ac:dyDescent="0.25">
      <c r="A29" s="117" t="s">
        <v>316</v>
      </c>
      <c r="B29" s="118" t="s">
        <v>317</v>
      </c>
      <c r="C29" s="118" t="s">
        <v>318</v>
      </c>
      <c r="D29" s="120"/>
      <c r="E29" s="120"/>
      <c r="F29" s="120"/>
      <c r="G29" s="121"/>
      <c r="H29" s="118"/>
      <c r="I29" s="122"/>
      <c r="J29" s="118"/>
      <c r="K29" s="122"/>
    </row>
    <row r="30" spans="1:11" s="11" customFormat="1" ht="13.2" x14ac:dyDescent="0.25">
      <c r="A30" s="126"/>
      <c r="B30" s="127"/>
      <c r="C30" s="127"/>
      <c r="D30" s="120"/>
      <c r="E30" s="120"/>
      <c r="F30" s="120"/>
      <c r="G30" s="121"/>
      <c r="H30" s="118"/>
      <c r="I30" s="122"/>
      <c r="J30" s="123"/>
      <c r="K30" s="124"/>
    </row>
    <row r="31" spans="1:11" s="11" customFormat="1" ht="13.2" x14ac:dyDescent="0.25">
      <c r="A31" s="128"/>
    </row>
    <row r="32" spans="1:11" s="11" customFormat="1" ht="13.2" x14ac:dyDescent="0.25">
      <c r="A32" s="128"/>
    </row>
    <row r="33" spans="1:11" s="11" customFormat="1" ht="13.2" x14ac:dyDescent="0.25">
      <c r="A33" s="165" t="s">
        <v>32</v>
      </c>
      <c r="B33" s="166"/>
      <c r="C33" s="167"/>
      <c r="I33" s="168" t="s">
        <v>33</v>
      </c>
    </row>
    <row r="34" spans="1:11" s="11" customFormat="1" ht="13.2" x14ac:dyDescent="0.25">
      <c r="A34" s="169" t="s">
        <v>34</v>
      </c>
      <c r="B34" s="166"/>
      <c r="C34" s="167"/>
      <c r="I34" s="170" t="s">
        <v>35</v>
      </c>
    </row>
    <row r="35" spans="1:11" s="11" customFormat="1" ht="13.2" x14ac:dyDescent="0.25">
      <c r="A35" s="169"/>
      <c r="B35" s="166"/>
      <c r="C35" s="167"/>
      <c r="I35" s="170"/>
    </row>
    <row r="36" spans="1:11" s="11" customFormat="1" ht="13.2" x14ac:dyDescent="0.25">
      <c r="A36" s="169"/>
      <c r="B36" s="166"/>
      <c r="C36" s="167"/>
      <c r="I36" s="170"/>
    </row>
    <row r="37" spans="1:11" x14ac:dyDescent="0.3">
      <c r="A37" s="166"/>
      <c r="B37" s="166"/>
      <c r="C37" s="167"/>
      <c r="I37" s="167"/>
    </row>
    <row r="38" spans="1:11" x14ac:dyDescent="0.3">
      <c r="A38" s="166"/>
      <c r="B38" s="166"/>
      <c r="C38" s="167"/>
      <c r="I38" s="167"/>
    </row>
    <row r="39" spans="1:11" x14ac:dyDescent="0.3">
      <c r="A39" s="166"/>
      <c r="B39" s="166"/>
      <c r="C39" s="167"/>
      <c r="I39" s="167"/>
    </row>
    <row r="40" spans="1:11" x14ac:dyDescent="0.3">
      <c r="A40" s="166"/>
      <c r="B40" s="166"/>
      <c r="C40" s="167"/>
      <c r="I40" s="167"/>
    </row>
    <row r="41" spans="1:11" x14ac:dyDescent="0.3">
      <c r="A41" s="171"/>
      <c r="B41" s="171"/>
      <c r="C41" s="172"/>
      <c r="D41" s="129"/>
      <c r="I41" s="172"/>
      <c r="J41" s="129"/>
      <c r="K41" s="129"/>
    </row>
    <row r="42" spans="1:11" ht="34.5" customHeight="1" x14ac:dyDescent="0.3">
      <c r="A42" s="294" t="s">
        <v>396</v>
      </c>
      <c r="B42" s="294"/>
      <c r="C42" s="294"/>
      <c r="D42" s="294"/>
      <c r="I42" s="295" t="s">
        <v>123</v>
      </c>
      <c r="J42" s="295"/>
      <c r="K42" s="295"/>
    </row>
    <row r="43" spans="1:11" x14ac:dyDescent="0.3">
      <c r="A43" s="165"/>
      <c r="B43" s="166"/>
      <c r="C43" s="167"/>
      <c r="I43" s="168"/>
    </row>
    <row r="44" spans="1:11" x14ac:dyDescent="0.3">
      <c r="A44" s="166"/>
      <c r="B44" s="166"/>
      <c r="C44" s="167"/>
      <c r="I44" s="167"/>
    </row>
  </sheetData>
  <mergeCells count="36">
    <mergeCell ref="A5:K5"/>
    <mergeCell ref="A1:K1"/>
    <mergeCell ref="A2:K2"/>
    <mergeCell ref="A3:D3"/>
    <mergeCell ref="F3:K3"/>
    <mergeCell ref="G4:K4"/>
    <mergeCell ref="A6:K6"/>
    <mergeCell ref="A7:K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42:D42"/>
    <mergeCell ref="I42:K42"/>
    <mergeCell ref="B16:K16"/>
    <mergeCell ref="A18:A19"/>
    <mergeCell ref="B18:B19"/>
    <mergeCell ref="C18:C19"/>
    <mergeCell ref="D18:D19"/>
    <mergeCell ref="E18:E19"/>
    <mergeCell ref="F18:F19"/>
    <mergeCell ref="G18:G19"/>
    <mergeCell ref="H18:I18"/>
    <mergeCell ref="J18:K18"/>
  </mergeCells>
  <conditionalFormatting sqref="C14:C15">
    <cfRule type="duplicateValues" dxfId="1" priority="1"/>
  </conditionalFormatting>
  <pageMargins left="0.7" right="0.7" top="0.75" bottom="0.75" header="0.3" footer="0.3"/>
  <pageSetup orientation="portrait" horizontalDpi="90" verticalDpi="90" r:id="rId1"/>
  <headerFooter>
    <oddFooter>&amp;C&amp;1#&amp;"Calibri"&amp;10&amp;K000000RESTRICTED</oddFooter>
    <evenFooter>&amp;LPUBLIC</evenFooter>
    <firstFooter>&amp;LPUBLIC</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66FF"/>
  </sheetPr>
  <dimension ref="A1:I65"/>
  <sheetViews>
    <sheetView showGridLines="0" zoomScaleNormal="100" zoomScaleSheetLayoutView="100" workbookViewId="0">
      <selection activeCell="A5" sqref="A5:F5"/>
    </sheetView>
  </sheetViews>
  <sheetFormatPr defaultColWidth="9.109375" defaultRowHeight="14.4" x14ac:dyDescent="0.3"/>
  <cols>
    <col min="1" max="1" width="9.109375" style="110"/>
    <col min="2" max="2" width="54" style="110" customWidth="1"/>
    <col min="3" max="3" width="14.109375" style="110" customWidth="1"/>
    <col min="4" max="4" width="26" style="110" customWidth="1"/>
    <col min="5" max="5" width="26.5546875" style="110" customWidth="1"/>
    <col min="6" max="6" width="18.6640625" style="66" bestFit="1" customWidth="1"/>
    <col min="7" max="16384" width="9.109375" style="17"/>
  </cols>
  <sheetData>
    <row r="1" spans="1:6" ht="27.75" customHeight="1" x14ac:dyDescent="0.3">
      <c r="A1" s="281" t="s">
        <v>0</v>
      </c>
      <c r="B1" s="281"/>
      <c r="C1" s="281"/>
      <c r="D1" s="281"/>
      <c r="E1" s="281"/>
      <c r="F1" s="131"/>
    </row>
    <row r="2" spans="1:6" s="18" customFormat="1" ht="33" customHeight="1" x14ac:dyDescent="0.3">
      <c r="A2" s="282" t="s">
        <v>1</v>
      </c>
      <c r="B2" s="282"/>
      <c r="C2" s="282"/>
      <c r="D2" s="282"/>
      <c r="E2" s="282"/>
      <c r="F2" s="173"/>
    </row>
    <row r="3" spans="1:6" s="132" customFormat="1" ht="44.25" customHeight="1" x14ac:dyDescent="0.25">
      <c r="A3" s="283" t="s">
        <v>36</v>
      </c>
      <c r="B3" s="283"/>
      <c r="C3" s="284" t="s">
        <v>37</v>
      </c>
      <c r="D3" s="284"/>
      <c r="E3" s="284"/>
      <c r="F3" s="113"/>
    </row>
    <row r="4" spans="1:6" ht="15" customHeight="1" x14ac:dyDescent="0.3">
      <c r="A4" s="197"/>
      <c r="B4" s="19"/>
      <c r="C4" s="285" t="s">
        <v>421</v>
      </c>
      <c r="D4" s="285"/>
      <c r="E4" s="285"/>
      <c r="F4" s="285"/>
    </row>
    <row r="5" spans="1:6" ht="47.25" customHeight="1" x14ac:dyDescent="0.3">
      <c r="A5" s="280" t="s">
        <v>38</v>
      </c>
      <c r="B5" s="280"/>
      <c r="C5" s="280"/>
      <c r="D5" s="280"/>
      <c r="E5" s="280"/>
      <c r="F5" s="280"/>
    </row>
    <row r="6" spans="1:6" x14ac:dyDescent="0.3">
      <c r="A6" s="278" t="s">
        <v>406</v>
      </c>
      <c r="B6" s="278"/>
      <c r="C6" s="278"/>
      <c r="D6" s="278"/>
      <c r="E6" s="278"/>
      <c r="F6" s="278"/>
    </row>
    <row r="7" spans="1:6" ht="15" customHeight="1" x14ac:dyDescent="0.3">
      <c r="A7" s="279" t="s">
        <v>39</v>
      </c>
      <c r="B7" s="279"/>
      <c r="C7" s="279"/>
      <c r="D7" s="279"/>
      <c r="E7" s="279"/>
      <c r="F7" s="279"/>
    </row>
    <row r="8" spans="1:6" ht="15" customHeight="1" x14ac:dyDescent="0.3">
      <c r="A8" s="269" t="s">
        <v>40</v>
      </c>
      <c r="B8" s="269"/>
      <c r="C8" s="270" t="s">
        <v>8</v>
      </c>
      <c r="D8" s="270"/>
      <c r="E8" s="270"/>
      <c r="F8" s="270"/>
    </row>
    <row r="9" spans="1:6" ht="15" customHeight="1" x14ac:dyDescent="0.3">
      <c r="A9" s="268" t="s">
        <v>9</v>
      </c>
      <c r="B9" s="268"/>
      <c r="C9" s="268" t="s">
        <v>10</v>
      </c>
      <c r="D9" s="268"/>
      <c r="E9" s="268"/>
      <c r="F9" s="268"/>
    </row>
    <row r="10" spans="1:6" ht="15" customHeight="1" x14ac:dyDescent="0.3">
      <c r="A10" s="269" t="s">
        <v>41</v>
      </c>
      <c r="B10" s="269"/>
      <c r="C10" s="270" t="s">
        <v>2</v>
      </c>
      <c r="D10" s="270"/>
      <c r="E10" s="270"/>
      <c r="F10" s="270"/>
    </row>
    <row r="11" spans="1:6" ht="15" customHeight="1" x14ac:dyDescent="0.3">
      <c r="A11" s="268" t="s">
        <v>3</v>
      </c>
      <c r="B11" s="268"/>
      <c r="C11" s="268" t="s">
        <v>4</v>
      </c>
      <c r="D11" s="268"/>
      <c r="E11" s="268"/>
      <c r="F11" s="268"/>
    </row>
    <row r="12" spans="1:6" ht="15" customHeight="1" x14ac:dyDescent="0.3">
      <c r="A12" s="269" t="s">
        <v>42</v>
      </c>
      <c r="B12" s="269"/>
      <c r="C12" s="270" t="s">
        <v>5</v>
      </c>
      <c r="D12" s="270"/>
      <c r="E12" s="270"/>
      <c r="F12" s="270"/>
    </row>
    <row r="13" spans="1:6" ht="15" customHeight="1" x14ac:dyDescent="0.3">
      <c r="A13" s="268" t="s">
        <v>6</v>
      </c>
      <c r="B13" s="268"/>
      <c r="C13" s="268" t="s">
        <v>7</v>
      </c>
      <c r="D13" s="268"/>
      <c r="E13" s="268"/>
      <c r="F13" s="268"/>
    </row>
    <row r="14" spans="1:6" ht="15" customHeight="1" x14ac:dyDescent="0.3">
      <c r="A14" s="269" t="s">
        <v>43</v>
      </c>
      <c r="B14" s="269"/>
      <c r="C14" s="270" t="s">
        <v>422</v>
      </c>
      <c r="D14" s="270"/>
      <c r="E14" s="270"/>
      <c r="F14" s="270"/>
    </row>
    <row r="15" spans="1:6" x14ac:dyDescent="0.3">
      <c r="A15" s="271" t="s">
        <v>11</v>
      </c>
      <c r="B15" s="271"/>
      <c r="C15" s="272">
        <v>46100</v>
      </c>
      <c r="D15" s="272"/>
      <c r="E15" s="272"/>
      <c r="F15" s="272"/>
    </row>
    <row r="16" spans="1:6" ht="27" customHeight="1" x14ac:dyDescent="0.3">
      <c r="A16" s="114" t="s">
        <v>12</v>
      </c>
      <c r="B16" s="273" t="s">
        <v>44</v>
      </c>
      <c r="C16" s="273"/>
      <c r="D16" s="273"/>
      <c r="E16" s="273"/>
      <c r="F16" s="273"/>
    </row>
    <row r="17" spans="1:9" s="205" customFormat="1" x14ac:dyDescent="0.3">
      <c r="A17" s="4" t="s">
        <v>13</v>
      </c>
      <c r="B17" s="5" t="s">
        <v>319</v>
      </c>
      <c r="F17" s="133"/>
    </row>
    <row r="18" spans="1:9" s="11" customFormat="1" ht="39" customHeight="1" x14ac:dyDescent="0.25">
      <c r="A18" s="206" t="s">
        <v>186</v>
      </c>
      <c r="B18" s="206" t="s">
        <v>320</v>
      </c>
      <c r="C18" s="206" t="s">
        <v>321</v>
      </c>
      <c r="D18" s="26" t="s">
        <v>406</v>
      </c>
      <c r="E18" s="246" t="s">
        <v>395</v>
      </c>
      <c r="F18" s="134"/>
    </row>
    <row r="19" spans="1:9" s="11" customFormat="1" ht="46.5" customHeight="1" x14ac:dyDescent="0.25">
      <c r="A19" s="27" t="s">
        <v>45</v>
      </c>
      <c r="B19" s="247" t="s">
        <v>322</v>
      </c>
      <c r="C19" s="248" t="s">
        <v>194</v>
      </c>
      <c r="D19" s="249"/>
      <c r="E19" s="249"/>
      <c r="F19" s="134"/>
      <c r="G19" s="134"/>
      <c r="H19" s="134"/>
      <c r="I19" s="134"/>
    </row>
    <row r="20" spans="1:9" s="11" customFormat="1" ht="48" customHeight="1" x14ac:dyDescent="0.25">
      <c r="A20" s="219">
        <v>1</v>
      </c>
      <c r="B20" s="224" t="s">
        <v>323</v>
      </c>
      <c r="C20" s="250" t="s">
        <v>324</v>
      </c>
      <c r="D20" s="135">
        <v>9.6141047295166277E-3</v>
      </c>
      <c r="E20" s="136">
        <v>1.0667230496138717E-2</v>
      </c>
      <c r="F20" s="134"/>
      <c r="G20" s="134"/>
      <c r="H20" s="134"/>
    </row>
    <row r="21" spans="1:9" s="11" customFormat="1" ht="52.8" x14ac:dyDescent="0.25">
      <c r="A21" s="137">
        <v>2</v>
      </c>
      <c r="B21" s="223" t="s">
        <v>325</v>
      </c>
      <c r="C21" s="117" t="s">
        <v>326</v>
      </c>
      <c r="D21" s="135">
        <v>2.8330074844518834E-3</v>
      </c>
      <c r="E21" s="136">
        <v>3.7870155449096199E-3</v>
      </c>
      <c r="F21" s="134"/>
      <c r="G21" s="134"/>
      <c r="H21" s="134"/>
    </row>
    <row r="22" spans="1:9" s="11" customFormat="1" ht="52.8" x14ac:dyDescent="0.25">
      <c r="A22" s="137">
        <v>3</v>
      </c>
      <c r="B22" s="223" t="s">
        <v>327</v>
      </c>
      <c r="C22" s="117" t="s">
        <v>328</v>
      </c>
      <c r="D22" s="135">
        <v>1.7853137913989882E-3</v>
      </c>
      <c r="E22" s="136">
        <v>2.1955536830804206E-3</v>
      </c>
      <c r="F22" s="134"/>
      <c r="G22" s="134"/>
      <c r="H22" s="134"/>
    </row>
    <row r="23" spans="1:9" s="11" customFormat="1" ht="48" customHeight="1" x14ac:dyDescent="0.25">
      <c r="A23" s="219">
        <v>4</v>
      </c>
      <c r="B23" s="224" t="s">
        <v>329</v>
      </c>
      <c r="C23" s="250" t="s">
        <v>330</v>
      </c>
      <c r="D23" s="135">
        <v>1.0643107784086877E-3</v>
      </c>
      <c r="E23" s="136">
        <v>1.3088743146648144E-3</v>
      </c>
      <c r="F23" s="134"/>
      <c r="G23" s="134"/>
      <c r="H23" s="134"/>
    </row>
    <row r="24" spans="1:9" s="11" customFormat="1" ht="39.6" x14ac:dyDescent="0.25">
      <c r="A24" s="219">
        <v>5</v>
      </c>
      <c r="B24" s="224" t="s">
        <v>331</v>
      </c>
      <c r="C24" s="250" t="s">
        <v>332</v>
      </c>
      <c r="D24" s="138" t="s">
        <v>401</v>
      </c>
      <c r="E24" s="138" t="s">
        <v>401</v>
      </c>
      <c r="F24" s="134"/>
      <c r="G24" s="134"/>
      <c r="H24" s="134"/>
    </row>
    <row r="25" spans="1:9" s="11" customFormat="1" ht="48" customHeight="1" x14ac:dyDescent="0.25">
      <c r="A25" s="219">
        <v>6</v>
      </c>
      <c r="B25" s="224" t="s">
        <v>333</v>
      </c>
      <c r="C25" s="250" t="s">
        <v>296</v>
      </c>
      <c r="D25" s="138"/>
      <c r="E25" s="138"/>
      <c r="F25" s="134"/>
      <c r="G25" s="134"/>
      <c r="H25" s="134"/>
    </row>
    <row r="26" spans="1:9" s="11" customFormat="1" ht="75" customHeight="1" x14ac:dyDescent="0.25">
      <c r="A26" s="219">
        <v>7</v>
      </c>
      <c r="B26" s="224" t="s">
        <v>334</v>
      </c>
      <c r="C26" s="250" t="s">
        <v>335</v>
      </c>
      <c r="D26" s="135">
        <v>1.1592946906504016E-3</v>
      </c>
      <c r="E26" s="136">
        <v>1.4256841840766766E-3</v>
      </c>
      <c r="F26" s="134"/>
      <c r="G26" s="134"/>
      <c r="H26" s="134"/>
    </row>
    <row r="27" spans="1:9" s="11" customFormat="1" ht="26.4" x14ac:dyDescent="0.25">
      <c r="A27" s="219">
        <v>8</v>
      </c>
      <c r="B27" s="224" t="s">
        <v>336</v>
      </c>
      <c r="C27" s="250" t="s">
        <v>337</v>
      </c>
      <c r="D27" s="135">
        <v>1.9552066384916127E-2</v>
      </c>
      <c r="E27" s="136">
        <v>2.5349095888098708E-2</v>
      </c>
      <c r="F27" s="134"/>
      <c r="G27" s="134"/>
      <c r="H27" s="134"/>
    </row>
    <row r="28" spans="1:9" s="11" customFormat="1" ht="26.4" x14ac:dyDescent="0.25">
      <c r="A28" s="219">
        <v>9</v>
      </c>
      <c r="B28" s="224" t="s">
        <v>338</v>
      </c>
      <c r="C28" s="250" t="s">
        <v>339</v>
      </c>
      <c r="D28" s="135">
        <v>1.2515028870299367</v>
      </c>
      <c r="E28" s="136">
        <v>2.3735138941635379</v>
      </c>
      <c r="F28" s="134"/>
      <c r="G28" s="134"/>
      <c r="H28" s="134"/>
    </row>
    <row r="29" spans="1:9" s="11" customFormat="1" ht="79.2" x14ac:dyDescent="0.25">
      <c r="A29" s="219">
        <v>10</v>
      </c>
      <c r="B29" s="224" t="s">
        <v>340</v>
      </c>
      <c r="C29" s="250" t="s">
        <v>296</v>
      </c>
      <c r="D29" s="138"/>
      <c r="E29" s="138"/>
      <c r="F29" s="134"/>
      <c r="G29" s="134"/>
      <c r="H29" s="134"/>
    </row>
    <row r="30" spans="1:9" s="11" customFormat="1" ht="26.4" x14ac:dyDescent="0.25">
      <c r="A30" s="27" t="s">
        <v>98</v>
      </c>
      <c r="B30" s="247" t="s">
        <v>341</v>
      </c>
      <c r="C30" s="27" t="s">
        <v>342</v>
      </c>
      <c r="D30" s="139">
        <v>0</v>
      </c>
      <c r="E30" s="139">
        <v>0</v>
      </c>
      <c r="F30" s="134"/>
      <c r="G30" s="134"/>
      <c r="H30" s="134"/>
    </row>
    <row r="31" spans="1:9" s="11" customFormat="1" ht="26.4" x14ac:dyDescent="0.25">
      <c r="A31" s="219">
        <v>1</v>
      </c>
      <c r="B31" s="224" t="s">
        <v>343</v>
      </c>
      <c r="C31" s="250" t="s">
        <v>344</v>
      </c>
      <c r="D31" s="140">
        <v>0</v>
      </c>
      <c r="E31" s="140">
        <v>0</v>
      </c>
      <c r="F31" s="134"/>
      <c r="G31" s="134"/>
      <c r="H31" s="134"/>
    </row>
    <row r="32" spans="1:9" s="11" customFormat="1" ht="39" customHeight="1" x14ac:dyDescent="0.25">
      <c r="A32" s="303"/>
      <c r="B32" s="224" t="s">
        <v>345</v>
      </c>
      <c r="C32" s="250" t="s">
        <v>346</v>
      </c>
      <c r="D32" s="140">
        <v>83459666200</v>
      </c>
      <c r="E32" s="140">
        <v>116152860700</v>
      </c>
      <c r="F32" s="134"/>
      <c r="G32" s="134"/>
      <c r="H32" s="134"/>
    </row>
    <row r="33" spans="1:8" s="11" customFormat="1" ht="39" customHeight="1" x14ac:dyDescent="0.25">
      <c r="A33" s="304"/>
      <c r="B33" s="224" t="s">
        <v>347</v>
      </c>
      <c r="C33" s="250" t="s">
        <v>348</v>
      </c>
      <c r="D33" s="141">
        <v>8345966.6200000001</v>
      </c>
      <c r="E33" s="141">
        <v>11615286.07</v>
      </c>
      <c r="F33" s="134"/>
      <c r="G33" s="134"/>
      <c r="H33" s="134"/>
    </row>
    <row r="34" spans="1:8" s="11" customFormat="1" ht="26.4" x14ac:dyDescent="0.25">
      <c r="A34" s="219">
        <v>2</v>
      </c>
      <c r="B34" s="224" t="s">
        <v>349</v>
      </c>
      <c r="C34" s="250" t="s">
        <v>350</v>
      </c>
      <c r="D34" s="140">
        <v>0</v>
      </c>
      <c r="E34" s="140">
        <v>0</v>
      </c>
      <c r="F34" s="134"/>
      <c r="G34" s="134"/>
      <c r="H34" s="134"/>
    </row>
    <row r="35" spans="1:8" s="11" customFormat="1" ht="39.6" x14ac:dyDescent="0.25">
      <c r="A35" s="303"/>
      <c r="B35" s="224" t="s">
        <v>351</v>
      </c>
      <c r="C35" s="250" t="s">
        <v>352</v>
      </c>
      <c r="D35" s="141">
        <v>5507491.9800000004</v>
      </c>
      <c r="E35" s="141">
        <v>5969135.2699999996</v>
      </c>
      <c r="F35" s="134"/>
      <c r="G35" s="134"/>
      <c r="H35" s="134"/>
    </row>
    <row r="36" spans="1:8" s="11" customFormat="1" ht="26.4" x14ac:dyDescent="0.25">
      <c r="A36" s="305"/>
      <c r="B36" s="224" t="s">
        <v>353</v>
      </c>
      <c r="C36" s="250" t="s">
        <v>354</v>
      </c>
      <c r="D36" s="140">
        <v>55074919800</v>
      </c>
      <c r="E36" s="140">
        <v>59691352700</v>
      </c>
      <c r="F36" s="134"/>
      <c r="G36" s="134"/>
      <c r="H36" s="134"/>
    </row>
    <row r="37" spans="1:8" s="11" customFormat="1" ht="26.4" x14ac:dyDescent="0.25">
      <c r="A37" s="305"/>
      <c r="B37" s="224" t="s">
        <v>355</v>
      </c>
      <c r="C37" s="251" t="s">
        <v>356</v>
      </c>
      <c r="D37" s="141">
        <v>-3764551.31</v>
      </c>
      <c r="E37" s="141">
        <v>-9238454.7200000007</v>
      </c>
      <c r="F37" s="134"/>
      <c r="G37" s="134"/>
      <c r="H37" s="134"/>
    </row>
    <row r="38" spans="1:8" s="11" customFormat="1" ht="26.4" x14ac:dyDescent="0.25">
      <c r="A38" s="304"/>
      <c r="B38" s="224" t="s">
        <v>357</v>
      </c>
      <c r="C38" s="251" t="s">
        <v>358</v>
      </c>
      <c r="D38" s="140">
        <v>-37645513100</v>
      </c>
      <c r="E38" s="140">
        <v>-92384547200</v>
      </c>
      <c r="F38" s="134"/>
      <c r="G38" s="134"/>
      <c r="H38" s="134"/>
    </row>
    <row r="39" spans="1:8" s="11" customFormat="1" ht="26.4" x14ac:dyDescent="0.25">
      <c r="A39" s="137">
        <v>3</v>
      </c>
      <c r="B39" s="223" t="s">
        <v>359</v>
      </c>
      <c r="C39" s="117" t="s">
        <v>360</v>
      </c>
      <c r="D39" s="140">
        <v>0</v>
      </c>
      <c r="E39" s="140">
        <v>0</v>
      </c>
      <c r="F39" s="134"/>
      <c r="G39" s="134"/>
      <c r="H39" s="134"/>
    </row>
    <row r="40" spans="1:8" s="11" customFormat="1" ht="39" customHeight="1" x14ac:dyDescent="0.25">
      <c r="A40" s="306"/>
      <c r="B40" s="223" t="s">
        <v>361</v>
      </c>
      <c r="C40" s="117" t="s">
        <v>362</v>
      </c>
      <c r="D40" s="140">
        <v>100889072899.99998</v>
      </c>
      <c r="E40" s="140">
        <v>83459666200</v>
      </c>
      <c r="F40" s="134"/>
      <c r="G40" s="134"/>
      <c r="H40" s="134"/>
    </row>
    <row r="41" spans="1:8" s="11" customFormat="1" ht="39" customHeight="1" x14ac:dyDescent="0.25">
      <c r="A41" s="307"/>
      <c r="B41" s="223" t="s">
        <v>363</v>
      </c>
      <c r="C41" s="117" t="s">
        <v>364</v>
      </c>
      <c r="D41" s="141">
        <v>10088907.289999999</v>
      </c>
      <c r="E41" s="141">
        <v>8345966.6200000001</v>
      </c>
      <c r="F41" s="134"/>
      <c r="G41" s="134"/>
      <c r="H41" s="134"/>
    </row>
    <row r="42" spans="1:8" s="11" customFormat="1" ht="52.8" x14ac:dyDescent="0.25">
      <c r="A42" s="137">
        <v>4</v>
      </c>
      <c r="B42" s="223" t="s">
        <v>365</v>
      </c>
      <c r="C42" s="117" t="s">
        <v>366</v>
      </c>
      <c r="D42" s="135">
        <v>0.37525020019999983</v>
      </c>
      <c r="E42" s="136">
        <v>0.49676832519999997</v>
      </c>
      <c r="F42" s="134"/>
      <c r="G42" s="134"/>
      <c r="H42" s="134"/>
    </row>
    <row r="43" spans="1:8" s="11" customFormat="1" ht="52.8" x14ac:dyDescent="0.25">
      <c r="A43" s="137">
        <v>5</v>
      </c>
      <c r="B43" s="223" t="s">
        <v>367</v>
      </c>
      <c r="C43" s="117" t="s">
        <v>368</v>
      </c>
      <c r="D43" s="135">
        <v>0.47889999999999999</v>
      </c>
      <c r="E43" s="136">
        <v>0.54220000000000002</v>
      </c>
      <c r="F43" s="134"/>
      <c r="G43" s="134"/>
      <c r="H43" s="134"/>
    </row>
    <row r="44" spans="1:8" s="11" customFormat="1" ht="52.8" x14ac:dyDescent="0.25">
      <c r="A44" s="137">
        <v>6</v>
      </c>
      <c r="B44" s="223" t="s">
        <v>369</v>
      </c>
      <c r="C44" s="117" t="s">
        <v>370</v>
      </c>
      <c r="D44" s="135">
        <v>0.32120000000000004</v>
      </c>
      <c r="E44" s="136">
        <v>0.42349999999999999</v>
      </c>
      <c r="F44" s="134"/>
      <c r="G44" s="134"/>
      <c r="H44" s="134"/>
    </row>
    <row r="45" spans="1:8" s="11" customFormat="1" ht="26.4" x14ac:dyDescent="0.25">
      <c r="A45" s="219">
        <v>7</v>
      </c>
      <c r="B45" s="224" t="s">
        <v>371</v>
      </c>
      <c r="C45" s="117" t="s">
        <v>372</v>
      </c>
      <c r="D45" s="141">
        <v>17642.05</v>
      </c>
      <c r="E45" s="141">
        <v>16095.8</v>
      </c>
      <c r="F45" s="134"/>
      <c r="G45" s="134"/>
      <c r="H45" s="134"/>
    </row>
    <row r="46" spans="1:8" s="11" customFormat="1" ht="39.6" x14ac:dyDescent="0.25">
      <c r="A46" s="219">
        <v>8</v>
      </c>
      <c r="B46" s="224" t="s">
        <v>373</v>
      </c>
      <c r="C46" s="117" t="s">
        <v>298</v>
      </c>
      <c r="D46" s="138" t="s">
        <v>401</v>
      </c>
      <c r="E46" s="138" t="s">
        <v>401</v>
      </c>
      <c r="F46" s="134"/>
      <c r="G46" s="134"/>
      <c r="H46" s="134"/>
    </row>
    <row r="47" spans="1:8" s="11" customFormat="1" ht="26.4" x14ac:dyDescent="0.25">
      <c r="A47" s="137">
        <v>9</v>
      </c>
      <c r="B47" s="223" t="s">
        <v>374</v>
      </c>
      <c r="C47" s="117" t="s">
        <v>375</v>
      </c>
      <c r="D47" s="140">
        <v>4163</v>
      </c>
      <c r="E47" s="140">
        <v>2675</v>
      </c>
      <c r="F47" s="134"/>
      <c r="G47" s="134"/>
      <c r="H47" s="134"/>
    </row>
    <row r="48" spans="1:8" s="11" customFormat="1" ht="13.2" x14ac:dyDescent="0.25">
      <c r="A48" s="252"/>
      <c r="B48" s="253"/>
      <c r="C48" s="254"/>
      <c r="D48" s="142"/>
      <c r="E48" s="142"/>
      <c r="F48" s="134"/>
    </row>
    <row r="49" spans="1:6" s="11" customFormat="1" ht="13.2" x14ac:dyDescent="0.25">
      <c r="A49" s="143" t="s">
        <v>376</v>
      </c>
      <c r="B49" s="144"/>
      <c r="F49" s="134"/>
    </row>
    <row r="50" spans="1:6" s="11" customFormat="1" ht="64.5" customHeight="1" x14ac:dyDescent="0.25">
      <c r="A50" s="308" t="s">
        <v>377</v>
      </c>
      <c r="B50" s="308"/>
      <c r="C50" s="308"/>
      <c r="D50" s="308"/>
      <c r="E50" s="308"/>
      <c r="F50" s="134"/>
    </row>
    <row r="51" spans="1:6" s="11" customFormat="1" ht="13.2" x14ac:dyDescent="0.25">
      <c r="A51" s="287" t="s">
        <v>32</v>
      </c>
      <c r="B51" s="287"/>
      <c r="C51" s="48"/>
      <c r="D51" s="309" t="s">
        <v>33</v>
      </c>
      <c r="E51" s="309"/>
      <c r="F51" s="134"/>
    </row>
    <row r="52" spans="1:6" s="11" customFormat="1" ht="13.2" x14ac:dyDescent="0.25">
      <c r="A52" s="289" t="s">
        <v>34</v>
      </c>
      <c r="B52" s="289"/>
      <c r="C52" s="48"/>
      <c r="D52" s="302" t="s">
        <v>35</v>
      </c>
      <c r="E52" s="302"/>
      <c r="F52" s="134"/>
    </row>
    <row r="53" spans="1:6" s="11" customFormat="1" ht="13.2" x14ac:dyDescent="0.25">
      <c r="A53" s="145"/>
      <c r="B53" s="36"/>
      <c r="C53" s="48"/>
      <c r="D53" s="146"/>
      <c r="F53" s="134"/>
    </row>
    <row r="54" spans="1:6" s="11" customFormat="1" ht="13.2" x14ac:dyDescent="0.25">
      <c r="A54" s="145"/>
      <c r="B54" s="36"/>
      <c r="C54" s="48"/>
      <c r="D54" s="146"/>
      <c r="F54" s="134"/>
    </row>
    <row r="55" spans="1:6" s="11" customFormat="1" ht="25.5" customHeight="1" x14ac:dyDescent="0.25">
      <c r="A55" s="145"/>
      <c r="B55" s="36"/>
      <c r="C55" s="48"/>
      <c r="D55" s="146"/>
      <c r="F55" s="134"/>
    </row>
    <row r="56" spans="1:6" s="11" customFormat="1" ht="13.2" x14ac:dyDescent="0.25">
      <c r="A56" s="36"/>
      <c r="B56" s="36"/>
      <c r="C56" s="48"/>
      <c r="D56" s="48"/>
      <c r="F56" s="134"/>
    </row>
    <row r="57" spans="1:6" s="11" customFormat="1" ht="46.5" customHeight="1" x14ac:dyDescent="0.25">
      <c r="A57" s="36"/>
      <c r="B57" s="36"/>
      <c r="C57" s="48"/>
      <c r="D57" s="48"/>
      <c r="F57" s="134"/>
    </row>
    <row r="58" spans="1:6" x14ac:dyDescent="0.3">
      <c r="A58" s="36"/>
      <c r="B58" s="36"/>
      <c r="C58" s="48"/>
      <c r="D58" s="48"/>
      <c r="E58" s="11"/>
      <c r="F58" s="134"/>
    </row>
    <row r="59" spans="1:6" x14ac:dyDescent="0.3">
      <c r="A59" s="36"/>
      <c r="B59" s="36"/>
      <c r="C59" s="48"/>
      <c r="D59" s="48"/>
      <c r="E59" s="11"/>
      <c r="F59" s="134"/>
    </row>
    <row r="60" spans="1:6" x14ac:dyDescent="0.3">
      <c r="A60" s="59"/>
      <c r="B60" s="59"/>
      <c r="C60" s="48"/>
      <c r="D60" s="60"/>
      <c r="E60" s="60"/>
    </row>
    <row r="61" spans="1:6" ht="40.5" customHeight="1" x14ac:dyDescent="0.3">
      <c r="A61" s="291" t="s">
        <v>396</v>
      </c>
      <c r="B61" s="291"/>
      <c r="C61" s="63"/>
      <c r="D61" s="292" t="s">
        <v>123</v>
      </c>
      <c r="E61" s="292"/>
    </row>
    <row r="62" spans="1:6" x14ac:dyDescent="0.3">
      <c r="A62" s="47"/>
      <c r="B62" s="36"/>
      <c r="C62" s="48"/>
      <c r="D62" s="147"/>
      <c r="E62" s="11"/>
    </row>
    <row r="63" spans="1:6" x14ac:dyDescent="0.3">
      <c r="A63" s="36"/>
      <c r="B63" s="36"/>
      <c r="C63" s="48"/>
      <c r="D63" s="48"/>
      <c r="E63" s="11"/>
    </row>
    <row r="64" spans="1:6" x14ac:dyDescent="0.3">
      <c r="A64" s="17"/>
      <c r="B64" s="17"/>
      <c r="C64" s="17"/>
      <c r="D64" s="17"/>
      <c r="E64" s="17"/>
    </row>
    <row r="65" spans="1:5" x14ac:dyDescent="0.3">
      <c r="A65" s="17"/>
      <c r="B65" s="17"/>
      <c r="C65" s="17"/>
      <c r="D65" s="17"/>
      <c r="E65" s="17"/>
    </row>
  </sheetData>
  <mergeCells count="35">
    <mergeCell ref="A5:F5"/>
    <mergeCell ref="A1:E1"/>
    <mergeCell ref="A2:E2"/>
    <mergeCell ref="A3:B3"/>
    <mergeCell ref="C3:E3"/>
    <mergeCell ref="C4:F4"/>
    <mergeCell ref="A6:F6"/>
    <mergeCell ref="A7:F7"/>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52:B52"/>
    <mergeCell ref="D52:E52"/>
    <mergeCell ref="A61:B61"/>
    <mergeCell ref="D61:E61"/>
    <mergeCell ref="B16:F16"/>
    <mergeCell ref="A32:A33"/>
    <mergeCell ref="A35:A38"/>
    <mergeCell ref="A40:A41"/>
    <mergeCell ref="A50:E50"/>
    <mergeCell ref="A51:B51"/>
    <mergeCell ref="D51:E51"/>
  </mergeCells>
  <conditionalFormatting sqref="C14:C15">
    <cfRule type="duplicateValues" dxfId="0" priority="1"/>
  </conditionalFormatting>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32"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L95"/>
  <sheetViews>
    <sheetView showGridLines="0" zoomScaleNormal="100" zoomScaleSheetLayoutView="100" workbookViewId="0">
      <selection activeCell="A3" sqref="A3:H4"/>
    </sheetView>
  </sheetViews>
  <sheetFormatPr defaultColWidth="9.109375" defaultRowHeight="14.4" x14ac:dyDescent="0.3"/>
  <cols>
    <col min="1" max="1" width="12.33203125" style="1" customWidth="1"/>
    <col min="2" max="2" width="42.109375" style="1" customWidth="1"/>
    <col min="3" max="3" width="16.44140625" style="1" customWidth="1"/>
    <col min="4" max="4" width="22.33203125" style="14" customWidth="1"/>
    <col min="5" max="5" width="23.5546875" style="15" customWidth="1"/>
    <col min="6" max="6" width="25.44140625" style="1" customWidth="1"/>
    <col min="7" max="7" width="13.109375" style="16" customWidth="1"/>
    <col min="8" max="8" width="22.6640625" style="1" customWidth="1"/>
    <col min="9" max="9" width="13.88671875" style="1" bestFit="1" customWidth="1"/>
    <col min="10" max="16384" width="9.109375" style="1"/>
  </cols>
  <sheetData>
    <row r="1" spans="1:142" ht="23.25" customHeight="1" x14ac:dyDescent="0.3">
      <c r="A1" s="330" t="s">
        <v>0</v>
      </c>
      <c r="B1" s="330"/>
      <c r="C1" s="330"/>
      <c r="D1" s="330"/>
      <c r="E1" s="330"/>
      <c r="F1" s="330"/>
      <c r="G1" s="330"/>
      <c r="H1" s="330"/>
    </row>
    <row r="2" spans="1:142" ht="26.25" customHeight="1" x14ac:dyDescent="0.3">
      <c r="A2" s="331" t="s">
        <v>1</v>
      </c>
      <c r="B2" s="331"/>
      <c r="C2" s="331"/>
      <c r="D2" s="331"/>
      <c r="E2" s="331"/>
      <c r="F2" s="331"/>
      <c r="G2" s="331"/>
      <c r="H2" s="331"/>
    </row>
    <row r="3" spans="1:142" ht="15" customHeight="1" x14ac:dyDescent="0.3">
      <c r="A3" s="332" t="s">
        <v>38</v>
      </c>
      <c r="B3" s="333"/>
      <c r="C3" s="333"/>
      <c r="D3" s="333"/>
      <c r="E3" s="333"/>
      <c r="F3" s="333"/>
      <c r="G3" s="333"/>
      <c r="H3" s="333"/>
    </row>
    <row r="4" spans="1:142" ht="36" customHeight="1" x14ac:dyDescent="0.3">
      <c r="A4" s="333"/>
      <c r="B4" s="333"/>
      <c r="C4" s="333"/>
      <c r="D4" s="333"/>
      <c r="E4" s="333"/>
      <c r="F4" s="333"/>
      <c r="G4" s="333"/>
      <c r="H4" s="333"/>
    </row>
    <row r="5" spans="1:142" x14ac:dyDescent="0.3">
      <c r="A5" s="334" t="s">
        <v>406</v>
      </c>
      <c r="B5" s="334"/>
      <c r="C5" s="334"/>
      <c r="D5" s="334"/>
      <c r="E5" s="334"/>
      <c r="F5" s="334"/>
      <c r="G5" s="334"/>
      <c r="H5" s="334"/>
    </row>
    <row r="6" spans="1:142" x14ac:dyDescent="0.3">
      <c r="A6" s="202"/>
      <c r="B6" s="202"/>
      <c r="C6" s="202"/>
      <c r="D6" s="202"/>
      <c r="E6" s="202"/>
      <c r="F6" s="174"/>
      <c r="G6" s="2"/>
      <c r="H6" s="3"/>
    </row>
    <row r="7" spans="1:142" ht="15" customHeight="1" x14ac:dyDescent="0.3">
      <c r="A7" s="269" t="s">
        <v>40</v>
      </c>
      <c r="B7" s="269"/>
      <c r="C7" s="327" t="s">
        <v>8</v>
      </c>
      <c r="D7" s="327"/>
      <c r="E7" s="327"/>
      <c r="F7" s="327"/>
      <c r="G7" s="327"/>
      <c r="H7" s="3"/>
    </row>
    <row r="8" spans="1:142" ht="15" customHeight="1" x14ac:dyDescent="0.3">
      <c r="A8" s="268" t="s">
        <v>9</v>
      </c>
      <c r="B8" s="268"/>
      <c r="C8" s="335" t="s">
        <v>10</v>
      </c>
      <c r="D8" s="335"/>
      <c r="E8" s="335"/>
      <c r="F8" s="335"/>
      <c r="G8" s="335"/>
      <c r="H8" s="3"/>
    </row>
    <row r="9" spans="1:142" ht="15" customHeight="1" x14ac:dyDescent="0.3">
      <c r="A9" s="269" t="s">
        <v>41</v>
      </c>
      <c r="B9" s="269"/>
      <c r="C9" s="327" t="s">
        <v>2</v>
      </c>
      <c r="D9" s="327"/>
      <c r="E9" s="327"/>
      <c r="F9" s="327"/>
      <c r="G9" s="327"/>
      <c r="H9" s="3"/>
    </row>
    <row r="10" spans="1:142" ht="15" customHeight="1" x14ac:dyDescent="0.3">
      <c r="A10" s="268" t="s">
        <v>3</v>
      </c>
      <c r="B10" s="268"/>
      <c r="C10" s="335" t="s">
        <v>4</v>
      </c>
      <c r="D10" s="335"/>
      <c r="E10" s="335"/>
      <c r="F10" s="335"/>
      <c r="G10" s="335"/>
      <c r="H10" s="3"/>
    </row>
    <row r="11" spans="1:142" ht="15" customHeight="1" x14ac:dyDescent="0.3">
      <c r="A11" s="269" t="s">
        <v>42</v>
      </c>
      <c r="B11" s="269"/>
      <c r="C11" s="327" t="s">
        <v>5</v>
      </c>
      <c r="D11" s="327"/>
      <c r="E11" s="327"/>
      <c r="F11" s="327"/>
      <c r="G11" s="327"/>
      <c r="H11" s="3"/>
    </row>
    <row r="12" spans="1:142" ht="15" customHeight="1" x14ac:dyDescent="0.3">
      <c r="A12" s="268" t="s">
        <v>6</v>
      </c>
      <c r="B12" s="268"/>
      <c r="C12" s="328" t="s">
        <v>7</v>
      </c>
      <c r="D12" s="329"/>
      <c r="E12" s="329"/>
      <c r="F12" s="329"/>
      <c r="G12" s="329"/>
      <c r="H12" s="3"/>
    </row>
    <row r="13" spans="1:142" ht="15" customHeight="1" x14ac:dyDescent="0.3">
      <c r="A13" s="269" t="s">
        <v>43</v>
      </c>
      <c r="B13" s="269"/>
      <c r="C13" s="327" t="s">
        <v>422</v>
      </c>
      <c r="D13" s="327"/>
      <c r="E13" s="327"/>
      <c r="F13" s="327"/>
      <c r="G13" s="327"/>
      <c r="H13" s="3"/>
    </row>
    <row r="14" spans="1:142" x14ac:dyDescent="0.3">
      <c r="A14" s="317" t="s">
        <v>11</v>
      </c>
      <c r="B14" s="317"/>
      <c r="C14" s="318">
        <v>46100</v>
      </c>
      <c r="D14" s="318"/>
      <c r="E14" s="318"/>
      <c r="F14" s="318"/>
      <c r="G14" s="318"/>
      <c r="H14" s="3"/>
    </row>
    <row r="15" spans="1:142" x14ac:dyDescent="0.3">
      <c r="A15" s="3"/>
      <c r="B15" s="3"/>
      <c r="C15" s="319"/>
      <c r="D15" s="319"/>
      <c r="E15" s="319"/>
      <c r="F15" s="319"/>
      <c r="G15" s="2"/>
      <c r="H15" s="3"/>
    </row>
    <row r="16" spans="1:142" s="17" customFormat="1" ht="27.75" customHeight="1" x14ac:dyDescent="0.3">
      <c r="A16" s="114" t="s">
        <v>12</v>
      </c>
      <c r="B16" s="273" t="s">
        <v>44</v>
      </c>
      <c r="C16" s="273"/>
      <c r="D16" s="273"/>
      <c r="E16" s="273"/>
      <c r="F16" s="273"/>
      <c r="G16" s="112"/>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row>
    <row r="17" spans="1:142" s="205" customFormat="1" x14ac:dyDescent="0.3">
      <c r="A17" s="4" t="s">
        <v>170</v>
      </c>
      <c r="B17" s="5" t="s">
        <v>388</v>
      </c>
      <c r="G17" s="255"/>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row>
    <row r="18" spans="1:142" ht="60.75" customHeight="1" x14ac:dyDescent="0.3">
      <c r="A18" s="320" t="s">
        <v>14</v>
      </c>
      <c r="B18" s="322" t="s">
        <v>15</v>
      </c>
      <c r="C18" s="322" t="s">
        <v>16</v>
      </c>
      <c r="D18" s="324" t="s">
        <v>389</v>
      </c>
      <c r="E18" s="325"/>
      <c r="F18" s="326"/>
      <c r="G18" s="313" t="s">
        <v>386</v>
      </c>
      <c r="H18" s="313" t="s">
        <v>387</v>
      </c>
    </row>
    <row r="19" spans="1:142" ht="93.75" customHeight="1" x14ac:dyDescent="0.3">
      <c r="A19" s="321"/>
      <c r="B19" s="323"/>
      <c r="C19" s="323"/>
      <c r="D19" s="175" t="s">
        <v>17</v>
      </c>
      <c r="E19" s="175" t="s">
        <v>18</v>
      </c>
      <c r="F19" s="175" t="s">
        <v>385</v>
      </c>
      <c r="G19" s="314"/>
      <c r="H19" s="314"/>
    </row>
    <row r="20" spans="1:142" ht="39" customHeight="1" x14ac:dyDescent="0.3">
      <c r="A20" s="176" t="s">
        <v>19</v>
      </c>
      <c r="B20" s="176" t="s">
        <v>20</v>
      </c>
      <c r="C20" s="176" t="s">
        <v>21</v>
      </c>
      <c r="D20" s="177" t="s">
        <v>22</v>
      </c>
      <c r="E20" s="177" t="s">
        <v>23</v>
      </c>
      <c r="F20" s="177" t="s">
        <v>24</v>
      </c>
      <c r="G20" s="178" t="s">
        <v>25</v>
      </c>
      <c r="H20" s="178" t="s">
        <v>26</v>
      </c>
    </row>
    <row r="21" spans="1:142" ht="44.4" customHeight="1" x14ac:dyDescent="0.3">
      <c r="A21" s="179">
        <v>1</v>
      </c>
      <c r="B21" s="256" t="s">
        <v>27</v>
      </c>
      <c r="C21" s="180" t="s">
        <v>28</v>
      </c>
      <c r="D21" s="181">
        <v>48169521300</v>
      </c>
      <c r="E21" s="181">
        <v>388633746850</v>
      </c>
      <c r="F21" s="182">
        <v>0.12394580164596944</v>
      </c>
      <c r="G21" s="183">
        <v>9.9999999377199536E-4</v>
      </c>
      <c r="H21" s="204" t="s">
        <v>393</v>
      </c>
      <c r="I21" s="6"/>
      <c r="J21" s="149"/>
    </row>
    <row r="22" spans="1:142" ht="44.4" customHeight="1" x14ac:dyDescent="0.3">
      <c r="A22" s="179">
        <v>2</v>
      </c>
      <c r="B22" s="256" t="s">
        <v>30</v>
      </c>
      <c r="C22" s="180" t="s">
        <v>28</v>
      </c>
      <c r="D22" s="181">
        <v>50199874100</v>
      </c>
      <c r="E22" s="181">
        <v>388633746850</v>
      </c>
      <c r="F22" s="182">
        <v>0.12917013642506842</v>
      </c>
      <c r="G22" s="183">
        <v>1.5000001165341567E-3</v>
      </c>
      <c r="H22" s="204" t="s">
        <v>393</v>
      </c>
      <c r="I22" s="6"/>
      <c r="J22" s="149"/>
    </row>
    <row r="23" spans="1:142" ht="44.4" customHeight="1" x14ac:dyDescent="0.3">
      <c r="A23" s="179">
        <v>3</v>
      </c>
      <c r="B23" s="256" t="s">
        <v>29</v>
      </c>
      <c r="C23" s="180" t="s">
        <v>28</v>
      </c>
      <c r="D23" s="181">
        <v>52167320000</v>
      </c>
      <c r="E23" s="181">
        <v>388633746850</v>
      </c>
      <c r="F23" s="182">
        <v>0.1342326044066752</v>
      </c>
      <c r="G23" s="183">
        <v>1E-3</v>
      </c>
      <c r="H23" s="204" t="s">
        <v>393</v>
      </c>
      <c r="I23" s="6"/>
      <c r="J23" s="149"/>
    </row>
    <row r="24" spans="1:142" ht="44.4" customHeight="1" x14ac:dyDescent="0.3">
      <c r="A24" s="179">
        <v>4</v>
      </c>
      <c r="B24" s="256" t="s">
        <v>402</v>
      </c>
      <c r="C24" s="180" t="s">
        <v>28</v>
      </c>
      <c r="D24" s="181">
        <v>48589191750</v>
      </c>
      <c r="E24" s="181">
        <v>388633746850</v>
      </c>
      <c r="F24" s="182">
        <v>0.12502566270641918</v>
      </c>
      <c r="G24" s="183">
        <v>1.0000000051451773E-3</v>
      </c>
      <c r="H24" s="204" t="s">
        <v>393</v>
      </c>
      <c r="I24" s="6"/>
      <c r="J24" s="149"/>
    </row>
    <row r="25" spans="1:142" ht="44.4" customHeight="1" x14ac:dyDescent="0.3">
      <c r="A25" s="179">
        <v>5</v>
      </c>
      <c r="B25" s="256" t="s">
        <v>404</v>
      </c>
      <c r="C25" s="180" t="s">
        <v>28</v>
      </c>
      <c r="D25" s="181">
        <v>50894102400</v>
      </c>
      <c r="E25" s="181">
        <v>388633746850</v>
      </c>
      <c r="F25" s="182">
        <v>0.13095646688562912</v>
      </c>
      <c r="G25" s="183">
        <v>1.0000000117891853E-3</v>
      </c>
      <c r="H25" s="204" t="s">
        <v>393</v>
      </c>
      <c r="I25" s="6"/>
      <c r="J25" s="149"/>
    </row>
    <row r="26" spans="1:142" ht="44.4" customHeight="1" x14ac:dyDescent="0.3">
      <c r="A26" s="179">
        <v>6</v>
      </c>
      <c r="B26" s="256" t="s">
        <v>403</v>
      </c>
      <c r="C26" s="180" t="s">
        <v>28</v>
      </c>
      <c r="D26" s="181">
        <v>31257840000</v>
      </c>
      <c r="E26" s="181">
        <v>388633746850</v>
      </c>
      <c r="F26" s="182">
        <v>8.0430071380457116E-2</v>
      </c>
      <c r="G26" s="183">
        <v>1.4888667611069734E-3</v>
      </c>
      <c r="H26" s="204" t="s">
        <v>393</v>
      </c>
      <c r="I26" s="6"/>
      <c r="J26" s="149"/>
    </row>
    <row r="27" spans="1:142" ht="44.4" customHeight="1" x14ac:dyDescent="0.3">
      <c r="A27" s="179">
        <v>7</v>
      </c>
      <c r="B27" s="256" t="s">
        <v>394</v>
      </c>
      <c r="C27" s="180" t="s">
        <v>28</v>
      </c>
      <c r="D27" s="181">
        <v>38161984700</v>
      </c>
      <c r="E27" s="181">
        <v>388633746850</v>
      </c>
      <c r="F27" s="182">
        <v>9.8195241687874538E-2</v>
      </c>
      <c r="G27" s="183">
        <v>1.4720953703437757E-3</v>
      </c>
      <c r="H27" s="204" t="s">
        <v>393</v>
      </c>
      <c r="I27" s="6"/>
      <c r="J27" s="149"/>
    </row>
    <row r="28" spans="1:142" ht="44.4" customHeight="1" x14ac:dyDescent="0.3">
      <c r="A28" s="179">
        <v>8</v>
      </c>
      <c r="B28" s="256" t="s">
        <v>420</v>
      </c>
      <c r="C28" s="180" t="s">
        <v>28</v>
      </c>
      <c r="D28" s="181">
        <v>50921870000</v>
      </c>
      <c r="E28" s="181">
        <v>388633746850</v>
      </c>
      <c r="F28" s="182">
        <v>0.13102791616203671</v>
      </c>
      <c r="G28" s="183">
        <v>1.500000058913783E-3</v>
      </c>
      <c r="H28" s="204" t="s">
        <v>393</v>
      </c>
      <c r="I28" s="6"/>
      <c r="J28" s="149"/>
    </row>
    <row r="29" spans="1:142" s="7" customFormat="1" ht="39" customHeight="1" x14ac:dyDescent="0.3">
      <c r="A29" s="184" t="s">
        <v>31</v>
      </c>
      <c r="B29" s="184"/>
      <c r="C29" s="184"/>
      <c r="D29" s="185">
        <v>370361704250</v>
      </c>
      <c r="E29" s="336"/>
      <c r="F29" s="186">
        <f>SUM(F21:F28)</f>
        <v>0.95298390130012967</v>
      </c>
      <c r="G29" s="187"/>
      <c r="H29" s="187"/>
    </row>
    <row r="30" spans="1:142" ht="10.5" customHeight="1" x14ac:dyDescent="0.3">
      <c r="A30" s="8"/>
      <c r="B30" s="8"/>
      <c r="C30" s="8"/>
      <c r="D30" s="9"/>
      <c r="E30" s="10"/>
      <c r="F30" s="188"/>
      <c r="G30" s="2"/>
      <c r="H30" s="3"/>
    </row>
    <row r="31" spans="1:142" ht="15.75" customHeight="1" x14ac:dyDescent="0.3">
      <c r="A31" s="316"/>
      <c r="B31" s="316"/>
      <c r="C31" s="316"/>
      <c r="D31" s="316"/>
      <c r="E31" s="316"/>
      <c r="F31" s="316"/>
      <c r="G31" s="2"/>
      <c r="H31" s="3"/>
    </row>
    <row r="32" spans="1:142" ht="11.25" customHeight="1" x14ac:dyDescent="0.3">
      <c r="A32" s="189"/>
      <c r="B32" s="189"/>
      <c r="C32" s="189"/>
      <c r="D32" s="190"/>
      <c r="E32" s="191"/>
      <c r="F32" s="192"/>
      <c r="G32" s="2"/>
      <c r="H32" s="3"/>
    </row>
    <row r="33" spans="1:142" s="11" customFormat="1" x14ac:dyDescent="0.3">
      <c r="A33" s="315" t="s">
        <v>32</v>
      </c>
      <c r="B33" s="315"/>
      <c r="C33" s="167"/>
      <c r="D33" s="257"/>
      <c r="E33" s="257"/>
      <c r="F33" s="257" t="s">
        <v>33</v>
      </c>
      <c r="G33" s="257"/>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row>
    <row r="34" spans="1:142" s="11" customFormat="1" x14ac:dyDescent="0.3">
      <c r="A34" s="310" t="s">
        <v>34</v>
      </c>
      <c r="B34" s="310"/>
      <c r="C34" s="167"/>
      <c r="D34" s="258"/>
      <c r="E34" s="258"/>
      <c r="F34" s="258" t="s">
        <v>35</v>
      </c>
      <c r="G34" s="258"/>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row>
    <row r="35" spans="1:142" s="11" customFormat="1" x14ac:dyDescent="0.3">
      <c r="A35" s="169"/>
      <c r="B35" s="166"/>
      <c r="C35" s="167"/>
      <c r="D35" s="170"/>
      <c r="F35" s="170"/>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row>
    <row r="36" spans="1:142" s="11" customFormat="1" x14ac:dyDescent="0.3">
      <c r="A36" s="169"/>
      <c r="B36" s="166"/>
      <c r="C36" s="167"/>
      <c r="D36" s="170"/>
      <c r="F36" s="170"/>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row>
    <row r="37" spans="1:142" s="11" customFormat="1" x14ac:dyDescent="0.3">
      <c r="A37" s="169"/>
      <c r="B37" s="166"/>
      <c r="C37" s="167"/>
      <c r="D37" s="170"/>
      <c r="F37" s="170"/>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row>
    <row r="38" spans="1:142" s="11" customFormat="1" x14ac:dyDescent="0.3">
      <c r="A38" s="166"/>
      <c r="B38" s="166"/>
      <c r="C38" s="167"/>
      <c r="D38" s="167"/>
      <c r="F38" s="16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row>
    <row r="39" spans="1:142" s="11" customFormat="1" x14ac:dyDescent="0.3">
      <c r="A39" s="166"/>
      <c r="B39" s="166"/>
      <c r="C39" s="167"/>
      <c r="D39" s="167"/>
      <c r="F39" s="167"/>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row>
    <row r="40" spans="1:142" s="11" customFormat="1" x14ac:dyDescent="0.3">
      <c r="A40" s="166"/>
      <c r="B40" s="166"/>
      <c r="C40" s="167"/>
      <c r="D40" s="167"/>
      <c r="F40" s="167"/>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row>
    <row r="41" spans="1:142" s="11" customFormat="1" x14ac:dyDescent="0.3">
      <c r="A41" s="166"/>
      <c r="B41" s="166"/>
      <c r="C41" s="167"/>
      <c r="D41" s="259"/>
      <c r="F41" s="167"/>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row>
    <row r="42" spans="1:142" s="11" customFormat="1" x14ac:dyDescent="0.3">
      <c r="A42" s="171"/>
      <c r="B42" s="171"/>
      <c r="C42" s="167"/>
      <c r="D42" s="259"/>
      <c r="E42" s="259"/>
      <c r="F42" s="172"/>
      <c r="G42" s="172"/>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row>
    <row r="43" spans="1:142" s="11" customFormat="1" ht="25.5" customHeight="1" x14ac:dyDescent="0.3">
      <c r="A43" s="294" t="s">
        <v>396</v>
      </c>
      <c r="B43" s="294"/>
      <c r="C43" s="260"/>
      <c r="D43" s="311"/>
      <c r="E43" s="311"/>
      <c r="F43" s="312" t="s">
        <v>123</v>
      </c>
      <c r="G43" s="312"/>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row>
    <row r="44" spans="1:142" s="263" customFormat="1" ht="15" customHeight="1" x14ac:dyDescent="0.3">
      <c r="A44" s="193"/>
      <c r="B44" s="189"/>
      <c r="C44" s="194"/>
      <c r="D44" s="195"/>
      <c r="E44" s="191"/>
      <c r="F44" s="192"/>
      <c r="G44" s="261"/>
      <c r="H44" s="262"/>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row>
    <row r="45" spans="1:142" s="263" customFormat="1" ht="15" customHeight="1" x14ac:dyDescent="0.3">
      <c r="A45" s="189"/>
      <c r="B45" s="189"/>
      <c r="C45" s="194"/>
      <c r="D45" s="196"/>
      <c r="E45" s="191"/>
      <c r="F45" s="192"/>
      <c r="G45" s="261"/>
      <c r="H45" s="262"/>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row>
    <row r="46" spans="1:142" ht="15" customHeight="1" x14ac:dyDescent="0.3">
      <c r="A46" s="3"/>
      <c r="B46" s="3"/>
      <c r="C46" s="3"/>
      <c r="D46" s="12"/>
      <c r="E46" s="13"/>
      <c r="F46" s="3"/>
      <c r="G46" s="2"/>
      <c r="H46" s="3"/>
    </row>
    <row r="47" spans="1:142" ht="15" customHeight="1" x14ac:dyDescent="0.3"/>
    <row r="48" spans="1:142" ht="15" customHeight="1" x14ac:dyDescent="0.3"/>
    <row r="49" ht="15" customHeight="1" x14ac:dyDescent="0.3"/>
    <row r="50" ht="15" customHeight="1" x14ac:dyDescent="0.3"/>
    <row r="51" ht="15" customHeight="1" x14ac:dyDescent="0.3"/>
    <row r="52" ht="15" customHeight="1" x14ac:dyDescent="0.3"/>
    <row r="53" ht="15" customHeight="1" x14ac:dyDescent="0.3"/>
    <row r="54" ht="15" customHeight="1" x14ac:dyDescent="0.3"/>
    <row r="55" ht="15" customHeight="1" x14ac:dyDescent="0.3"/>
    <row r="56" ht="15" customHeight="1" x14ac:dyDescent="0.3"/>
    <row r="57" ht="15" customHeight="1" x14ac:dyDescent="0.3"/>
    <row r="58" ht="15" customHeight="1" x14ac:dyDescent="0.3"/>
    <row r="59" ht="15" customHeight="1" x14ac:dyDescent="0.3"/>
    <row r="60" ht="15" customHeight="1" x14ac:dyDescent="0.3"/>
    <row r="61" ht="15" customHeight="1" x14ac:dyDescent="0.3"/>
    <row r="62" ht="15" customHeight="1" x14ac:dyDescent="0.3"/>
    <row r="63" ht="15" customHeight="1" x14ac:dyDescent="0.3"/>
    <row r="64" ht="15" customHeight="1" x14ac:dyDescent="0.3"/>
    <row r="65" ht="15" customHeight="1" x14ac:dyDescent="0.3"/>
    <row r="66" ht="15" customHeight="1" x14ac:dyDescent="0.3"/>
    <row r="67" ht="15" customHeight="1" x14ac:dyDescent="0.3"/>
    <row r="68" ht="15" customHeight="1" x14ac:dyDescent="0.3"/>
    <row r="69" ht="15" customHeight="1" x14ac:dyDescent="0.3"/>
    <row r="70" ht="15" customHeight="1" x14ac:dyDescent="0.3"/>
    <row r="71" ht="15" customHeight="1" x14ac:dyDescent="0.3"/>
    <row r="72" ht="15" customHeight="1" x14ac:dyDescent="0.3"/>
    <row r="73" ht="15" customHeight="1" x14ac:dyDescent="0.3"/>
    <row r="74" ht="15" customHeight="1" x14ac:dyDescent="0.3"/>
    <row r="75" ht="15" customHeight="1" x14ac:dyDescent="0.3"/>
    <row r="76" ht="15" customHeight="1" x14ac:dyDescent="0.3"/>
    <row r="77" ht="15" customHeight="1" x14ac:dyDescent="0.3"/>
    <row r="78" ht="15" customHeight="1" x14ac:dyDescent="0.3"/>
    <row r="79" ht="15" customHeight="1" x14ac:dyDescent="0.3"/>
    <row r="80" ht="15" customHeight="1" x14ac:dyDescent="0.3"/>
    <row r="81" ht="15" customHeight="1" x14ac:dyDescent="0.3"/>
    <row r="82" ht="15" customHeight="1" x14ac:dyDescent="0.3"/>
    <row r="83" ht="15" customHeight="1" x14ac:dyDescent="0.3"/>
    <row r="84" ht="15" customHeight="1" x14ac:dyDescent="0.3"/>
    <row r="85" ht="15" customHeight="1" x14ac:dyDescent="0.3"/>
    <row r="86" ht="15" customHeight="1" x14ac:dyDescent="0.3"/>
    <row r="87" ht="15" customHeight="1" x14ac:dyDescent="0.3"/>
    <row r="88" ht="15" customHeight="1" x14ac:dyDescent="0.3"/>
    <row r="89" ht="15" customHeight="1" x14ac:dyDescent="0.3"/>
    <row r="90" ht="15" customHeight="1" x14ac:dyDescent="0.3"/>
    <row r="91" ht="15" customHeight="1" x14ac:dyDescent="0.3"/>
    <row r="92" ht="15" customHeight="1" x14ac:dyDescent="0.3"/>
    <row r="93" ht="15" customHeight="1" x14ac:dyDescent="0.3"/>
    <row r="95" ht="15" customHeight="1" x14ac:dyDescent="0.3"/>
  </sheetData>
  <sortState xmlns:xlrd2="http://schemas.microsoft.com/office/spreadsheetml/2017/richdata2" ref="A21:H26">
    <sortCondition descending="1" ref="D21:D26"/>
  </sortState>
  <mergeCells count="34">
    <mergeCell ref="A8:B8"/>
    <mergeCell ref="C8:G8"/>
    <mergeCell ref="A9:B9"/>
    <mergeCell ref="C9:G9"/>
    <mergeCell ref="A10:B10"/>
    <mergeCell ref="C10:G10"/>
    <mergeCell ref="A1:H1"/>
    <mergeCell ref="A2:H2"/>
    <mergeCell ref="A3:H4"/>
    <mergeCell ref="A5:H5"/>
    <mergeCell ref="A7:B7"/>
    <mergeCell ref="C7:G7"/>
    <mergeCell ref="C11:G11"/>
    <mergeCell ref="A12:B12"/>
    <mergeCell ref="C12:G12"/>
    <mergeCell ref="A13:B13"/>
    <mergeCell ref="C13:G13"/>
    <mergeCell ref="A11:B11"/>
    <mergeCell ref="A14:B14"/>
    <mergeCell ref="C14:G14"/>
    <mergeCell ref="C15:F15"/>
    <mergeCell ref="A18:A19"/>
    <mergeCell ref="B18:B19"/>
    <mergeCell ref="C18:C19"/>
    <mergeCell ref="D18:F18"/>
    <mergeCell ref="G18:G19"/>
    <mergeCell ref="B16:F16"/>
    <mergeCell ref="A34:B34"/>
    <mergeCell ref="A43:B43"/>
    <mergeCell ref="D43:E43"/>
    <mergeCell ref="F43:G43"/>
    <mergeCell ref="H18:H19"/>
    <mergeCell ref="A33:B33"/>
    <mergeCell ref="A31:F31"/>
  </mergeCells>
  <pageMargins left="0.3" right="0.3" top="0.4" bottom="0.4" header="0.3" footer="0.3"/>
  <pageSetup scale="69" orientation="portrait" r:id="rId1"/>
  <headerFooter>
    <oddFooter>&amp;C&amp;1#&amp;"Calibri"&amp;10&amp;K000000RESTRICTED</oddFooter>
    <evenFooter>&amp;LPUBLIC</evenFooter>
    <firstFooter>&amp;LPUBLIC</firstFooter>
  </headerFooter>
  <rowBreaks count="1" manualBreakCount="1">
    <brk id="34" max="4" man="1"/>
  </rowBreaks>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y3n0izMEjW0jlWKkp8uZyRqfW/ymjcl/duxVwRKRFno=</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6vJusVLgBHv+BE2T3wSISEGm+bmiyEJP7pGrBurFA1s=</DigestValue>
    </Reference>
  </SignedInfo>
  <SignatureValue>aNGX3fFwhA4W28YPKRk0XDZQdkZwqE2X4O9Xl9G78MpVKnls+gwgKlGA6hDyOLZ+UeVUSXmLz+5Q
puHnAlTCT3DXIBN2NV5+XpsJJ9cVUbvQVQ0LzIqA+X+PxKy7LfcgMDSRbo2pMeu2M0Z/7ngrxkdh
TTO1YSP+cUgAXR4G8Jivh9t3zd7oSDFc5JghI6si1AjWnOjSefWlMR8leFbFeWpqH3y0EvBhuu3+
dWrjImISenN8lTCIB4f/uSFlHroaKjeLdHp3pz5oSEtQBTg7yuZWIi5p/9+ka2+Z8yG4tqiiX4h/
fEtiYs+g96IJUJ5NZCqwHB9QfBhxBWIF0WTnZA==</SignatureValue>
  <KeyInfo>
    <X509Data>
      <X509Certificate>MIIGATCCA+mgAwIBAgIQVAEBAQLqfxI4gP7ESaFdXzANBgkqhkiG9w0BAQsFADBZMRUwEwYDVQQDDAxWTlBULUNBIFNIQTIxMzAxBgNVBAoMKlZJRVROQU0gUE9TVFMgQU5EIFRFTEVDT01NVU5JQ0FUSU9OUyBHUk9VUDELMAkGA1UEBhMCVk4wHhcNMjUwNzI5MDczMzM1WhcNMjcxMTE1MTEwOTQ3WjCBrzELMAkGA1UEBhMCVk4xFzAVBgNVBAgMDkjhu5IgQ0jDjSBNSU5IMREwDwYDVQQHDAhRdeG6rW4gMTFUMFIGA1UEAwxLTkfDgk4gSMOATkcgVFLDgUNIIE5ISeG7hk0gSOG7rlUgSOG6oE4gTeG7mFQgVEjDgE5IIFZJw4pOIEhTQkMgKFZJ4buGVCBOQU0pMR4wHAYKCZImiZPyLGQBAQwOTVNUOjAzMDEyMzI3OTgwggEiMA0GCSqGSIb3DQEBAQUAA4IBDwAwggEKAoIBAQDAzYzxE50PsbjrFX1fiJxvXmbLbVj4BuIimBtj3Ital+Ynd4kDHsrH2593CQ4AZE0wA3P3cPUnMgHXe8rhRG7mflQe3yJEYjjUe7bRWCt/6ZWYENRoXnNUvCi5qVwZHGwt4ECTXlVfBybybnxC1FkvAuAAPmK9GLOWEoI/p6zsiLKkzp4o6PX5eKGs2dYD/HqMr4yFLvSjL5npQWxE5fXl35tqczPktToJzDHt5Gzb8s+o/Y3B+HftHeXQGnGh9O7YWnECYzQTOY4jWlek5YmRhup4C2tCCODc4UIL4YXUGNVjzweusqRrLZMfogginsGLIAtzCZhj4d8TsxaBlZk/AgMBAAGjggFsMIIBaDAMBgNVHRMBAf8EAjAAMB8GA1UdIwQYMBaAFGuVxMQpI8onE8sE8P106s29CP/BMIGHBggrBgEFBQcBAQR7MHkwPgYIKwYBBQUHMAKGMmh0dHA6Ly9wdWIudm5wdC1jYS52bi9jZXJ0cy92bnB0Y2Etc2hhMjU2LTIwMjQuY2VyMDcGCCsGAQUFBzABhitodHRwOi8vb2NzcC1zaGEyNTYudm5wdC1jYS52bi9yZXNwb25kZXIyMDI0MCEGA1UdEQQaMBiBFmhvYXZ1bHVvbmdAaHNiYy5jb20udm4wFQYDVR0lBA4wDAYKKwYBBAGCNwoDDDBEBgNVHR8EPTA7MDmgN6A1hjNodHRwOi8vY3JsLXNoYTI1Ni52bnB0LWNhLnZuL3ZucHRjYS1zaGEyNTYtMjAyNC5jcmwwHQYDVR0OBBYEFMOkYFMMlcoM7dB/JdkwttNUp+28MA4GA1UdDwEB/wQEAwIE8DANBgkqhkiG9w0BAQsFAAOCAgEAradwg8RKxqcqRGRQxt5OGp0BpBlrmq7YZ2EVvDFYKm2UO8xw0YDqA0kTc3XG+6YL2yvl/8ieyVk5AUPN7wTI19dIrFOtToorfKI3RLEM/5bw+EYSqWHhlEYlPPwLID018Ft+8etWeIL/ASPD2jfrkAzY+xBPacxZq0iZwctui3zQnyFDlZbZKpBbtViD6Q4NDfZtjwSWYYYGlyD+Q/NbaYsRzra2cEnqhK8ntbDubT0zmAPdd2Rzf3XdM5KoO/OEBkcg4PDqHzW3EjYNR+X3V/KrqNmU3MgIOKIfn2ecaih1eYpMFt9tn65kroGqhE9PTMVra+4d76a0FGgACjkTsy75gNwtvurufOHLk64fiVzYAYgBp4/liZhlInxKDvlFVVWb6NP/QbsRBbsGKPIkgizokKi4JZKDQVTSjrEGBQKZ80lLh0XCR9pQWLlUs4/vfMSVMvD5cZaozk+7arVg6+pm7OHAev3neHXSRIlWAmcp4WTYJ+FUxKbINFRiZhSJbh6hQ26vLLqT9idwKMIWR95zUO/wyZDIvfD7pnNza8Z4RBdOLVAPGya/l7doeoAtfl2EkV2XaKoYYxoXA8MMOqBkRK6QCXlX3DkrcyVgH2HY6UDpijgiIWHd8eIEtLQl02FfsocyuL+841ym20ZPWYejSvWruabdXvVk+h/vF3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lzLbaIzpG443ZAmlR8oaCgxFoLmp2QKXFIw9ML8wpds=</DigestValue>
      </Reference>
      <Reference URI="/xl/calcChain.xml?ContentType=application/vnd.openxmlformats-officedocument.spreadsheetml.calcChain+xml">
        <DigestMethod Algorithm="http://www.w3.org/2001/04/xmlenc#sha256"/>
        <DigestValue>hfa1uvOEZE3TdrAEweg400n3Tez5d45o1HQOfGNihhE=</DigestValue>
      </Reference>
      <Reference URI="/xl/printerSettings/printerSettings1.bin?ContentType=application/vnd.openxmlformats-officedocument.spreadsheetml.printerSettings">
        <DigestMethod Algorithm="http://www.w3.org/2001/04/xmlenc#sha256"/>
        <DigestValue>QtBwunDWQSSpl38V0Qytr/4UkkwsDLHTmVmYLkBwoWw=</DigestValue>
      </Reference>
      <Reference URI="/xl/printerSettings/printerSettings2.bin?ContentType=application/vnd.openxmlformats-officedocument.spreadsheetml.printerSettings">
        <DigestMethod Algorithm="http://www.w3.org/2001/04/xmlenc#sha256"/>
        <DigestValue>LHoUH1UeITHzUFkcSLIfdhUaYgIgYYYtqtMWKkdiOz8=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XcpMzJuJumb76tZyLHoV4dyoT1iWzcJNq998uQLArYk=</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V6AFe6gpDizsgy/S8WpaN/IJwvdWYIk4/s4Tmzxhoyk=</DigestValue>
      </Reference>
      <Reference URI="/xl/styles.xml?ContentType=application/vnd.openxmlformats-officedocument.spreadsheetml.styles+xml">
        <DigestMethod Algorithm="http://www.w3.org/2001/04/xmlenc#sha256"/>
        <DigestValue>zE4pvCklI2XUTttTzyhnQAZDvs/lXLKSSBbGWPXwybw=</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lLsEUHDfcqKDm/ilNoiiuELjYQrp+NWOKfaDE5nDz0s=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WYLAZ+iVm1ccDSapgNm/eivh5Ifxac64ZLCH1mwFTuo=</DigestValue>
      </Reference>
      <Reference URI="/xl/worksheets/sheet2.xml?ContentType=application/vnd.openxmlformats-officedocument.spreadsheetml.worksheet+xml">
        <DigestMethod Algorithm="http://www.w3.org/2001/04/xmlenc#sha256"/>
        <DigestValue>b2jzJSrI2C0SCoBHWc7401WYivtsutQDLGN8ldbY0BA=</DigestValue>
      </Reference>
      <Reference URI="/xl/worksheets/sheet3.xml?ContentType=application/vnd.openxmlformats-officedocument.spreadsheetml.worksheet+xml">
        <DigestMethod Algorithm="http://www.w3.org/2001/04/xmlenc#sha256"/>
        <DigestValue>2xPfTcwexTKPW+wfrFXWoor6Zakgbd/PBR2t0ZZya7o=</DigestValue>
      </Reference>
      <Reference URI="/xl/worksheets/sheet4.xml?ContentType=application/vnd.openxmlformats-officedocument.spreadsheetml.worksheet+xml">
        <DigestMethod Algorithm="http://www.w3.org/2001/04/xmlenc#sha256"/>
        <DigestValue>uMsdT7YbOTheZYkekTE7XL5Xt48+mNyTKcqk8SIWAx8=</DigestValue>
      </Reference>
      <Reference URI="/xl/worksheets/sheet5.xml?ContentType=application/vnd.openxmlformats-officedocument.spreadsheetml.worksheet+xml">
        <DigestMethod Algorithm="http://www.w3.org/2001/04/xmlenc#sha256"/>
        <DigestValue>nN5HTnMTOw6IfUjM9sSidvc1jar8whsDGyLmekZNA4g=</DigestValue>
      </Reference>
      <Reference URI="/xl/worksheets/sheet6.xml?ContentType=application/vnd.openxmlformats-officedocument.spreadsheetml.worksheet+xml">
        <DigestMethod Algorithm="http://www.w3.org/2001/04/xmlenc#sha256"/>
        <DigestValue>VF4Iku5uTZ+7TUa9Yx57agCnIRGB/x6XUErILPITiZo=</DigestValue>
      </Reference>
    </Manifest>
    <SignatureProperties>
      <SignatureProperty Id="idSignatureTime" Target="#idPackageSignature">
        <mdssi:SignatureTime xmlns:mdssi="http://schemas.openxmlformats.org/package/2006/digital-signature">
          <mdssi:Format>YYYY-MM-DDThh:mm:ssTZD</mdssi:Format>
          <mdssi:Value>2026-03-26T07:10:25Z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2026-03-26T07:10:25Z</xd:SigningTime>
          <xd:SigningCertificate>
            <xd:Cert>
              <xd:CertDigest>
                <DigestMethod Algorithm="http://www.w3.org/2001/04/xmlenc#sha256"/>
                <DigestValue>Fa15AIP/+5YGFEBQ17ukJRp/bGNYYxib15ah+nbtcUo=</DigestValue>
              </xd:CertDigest>
              <xd:IssuerSerial>
                <X509IssuerName>C=VN, O=VIETNAM POSTS AND TELECOMMUNICATIONS GROUP, CN=VNPT-CA SHA2</X509IssuerName>
                <X509SerialNumber>111660364305331693055571850418863562079</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bs0QB4bgGkGPb53yBs5golHEP9xAhpAYlIudkLgzutE=</DigestValue>
    </Reference>
    <Reference Type="http://www.w3.org/2000/09/xmldsig#Object" URI="#idOfficeObject">
      <DigestMethod Algorithm="http://www.w3.org/2001/04/xmlenc#sha256"/>
      <DigestValue>OLudxC4aI0sCbnicUAR1+nbGHupPm7VOXoGHQiMHf38=</DigestValue>
    </Reference>
    <Reference Type="http://uri.etsi.org/01903#SignedProperties" URI="#idSignedProperties">
      <Transforms>
        <Transform Algorithm="http://www.w3.org/TR/2001/REC-xml-c14n-20010315"/>
      </Transforms>
      <DigestMethod Algorithm="http://www.w3.org/2001/04/xmlenc#sha256"/>
      <DigestValue>HVsvzCstKwJhoSpVKQ8ZfmuwamFnKbFRRDNRAUrPr3Q=</DigestValue>
    </Reference>
  </SignedInfo>
  <SignatureValue>lHcmseGCvQ0KwNFTwn4WzYjlnvGO/nBNIfmCBVVq4Ra4xFMZbdR5Zy+PGjBf0a96eSxVwXYX5OCe
QlR7ZoP5CfTcRdw3IBH2LujHUUgwtVNO/ZaEZlFuCegglF/ThMXd8UckrGCt6qEKwR+lKkO7V0Ne
pQ3p6/FusIBMB8eKkfGOdEu+/GdfSPnt9J3DWLkZLRRsUl4Px89OXzWRASZMClND8gFv5VPNIU1w
EnE2z4RVte/JNFs0+L3xpZPzkzTfcHSWz/PAsWshUdQ+dBWsUofu+oqu/KTPb7l4Wa0wPqJkA3Fp
HjP08NtQvhJn0YvtBKy3FSqLVEXDdcHKY+4GEQ==</SignatureValue>
  <KeyInfo>
    <X509Data>
      <X509Certificate>MIIGJDCCBAygAwIBAgIQVAEBAUSvDKzoZD/ahMlUKDANBgkqhkiG9w0BAQsFADBZMRUwEwYDVQQDDAxWTlBULUNBIFNIQTIxMzAxBgNVBAoMKlZJRVROQU0gUE9TVFMgQU5EIFRFTEVDT01NVU5JQ0FUSU9OUyBHUk9VUDELMAkGA1UEBhMCVk4wHhcNMjUwNzI4MDk1NDQ5WhcNMjcwNDA1MTEwOTQ3WjCBsjELMAkGA1UEBhMCVk4xFzAVBgNVBAgMDkjhu5IgQ0jDjSBNSU5IMRUwEwYDVQQHDAxQSMOaIE5IVeG6rE4xUzBRBgNVBAMMSkPDlE5HIFRZIFROSEggTeG7mFQgVEjDgE5IIFZJw4pOIFFV4bqiTiBMw50gUVXhu7ggREFJLUlDSEkgTElGRSBWSeG7hlQgTkFNMR4wHAYKCZImiZPyLGQBAQwOTVNUOjAzMTI2NjA3NzAwggEiMA0GCSqGSIb3DQEBAQUAA4IBDwAwggEKAoIBAQDnURlIS/tdoZLIwGqcFio5i7q0v2PQnksZXCNtTE64JmFFPdVdwurSoOUaZgSuTqXjwyUZ73Y4mZ5Vm0Vj5qse41DAcezB90/8BOTPOffeHDZvJOa9FM2dPBOoKoPllwy6omI6tEjp3ztfvpfa6LXyo8e9V41cZEi2R1lsegMU9wlRr5k8eM4tOgsYZUhXff5Rr2Duski9DGMpukrKbyQWYFZYtJtMnt5CeXRpnDTdFAaps7kcOFYdaZWwY2l0jOggoY1umLpjbLgvo8ZC0xisDawapa7XlSzndYNKU6tUip1xejfOzVcuQGaph3upXzClyAIAtrH+tpZnS0IbxpvLAgMBAAGjggGMMIIBiDAMBgNVHRMBAf8EAjAAMB8GA1UdIwQYMBaAFGuVxMQpI8onE8sE8P106s29CP/BMIGHBggrBgEFBQcBAQR7MHkwPgYIKwYBBQUHMAKGMmh0dHA6Ly9wdWIudm5wdC1jYS52bi9jZXJ0cy92bnB0Y2Etc2hhMjU2LTIwMjQuY2VyMDcGCCsGAQUFBzABhitodHRwOi8vb2NzcC1zaGEyNTYudm5wdC1jYS52bi9yZXNwb25kZXIyMDI0MC0GA1UdEQQmMCSBIm50bG9hbi5waHVvbmdAZGFpLWljaGktbGlmZS5jb20udm4wKQYDVR0lBCIwIAYIKwYBBQUHAwIGCCsGAQUFBwMEBgorBgEEAYI3CgMMMEQGA1UdHwQ9MDswOaA3oDWGM2h0dHA6Ly9jcmwtc2hhMjU2LnZucHQtY2Eudm4vdm5wdGNhLXNoYTI1Ni0yMDI0LmNybDAdBgNVHQ4EFgQUYeFMPH6PIxqAN/zNsETaKolBkHUwDgYDVR0PAQH/BAQDAgTwMA0GCSqGSIb3DQEBCwUAA4ICAQBrj2E1GTfR/blT3TCOEqu1gGwsPlinyLMCgO7anu1Sz1wBDNUZcnCHMv3J8B8oCGKEwzoVWfv0IJpSm5epoGnnyUAv2FZWkn2RZnhu9hMV1DhMY6yWFYEM6rERdcPxnP0q55jTO1NxuKLb6cwOuCXG04S60I6tpwVmOQONQCaOSUf+8M9mGDtdWy4iilrixgftFCktKTtj/VwOBgxGBtaM8k2S1CZexkXFWVk6wFjwWaIFzpMzARe0tIQ1pC7KbO60OoLSA0JQq8ODs1acuY1iGvnspr9rUm8UoWTSK/ULRQMYKI/NoAuYLrSF5qSaUDlJ4C61z1sq0ZfIzrNtB3G3RIbSGEwAiJeWU5qgNrd0+uB3feKOIvOOZYM6qcpUbDUcRLSrj6/hlzV7oH5UN4Xl9TRBzVC211T2foXhcXQjNDkjOj2/du8gpYG9CgdXxvyFVYwLkoW4IVxYj+WuJyWXjaWQZ6WYAG/o7d9l5ZIPnbtO7Ojvr8RYWA6saSZWMXO8TUOCCcDicXCfwl0OHBGVaxa5avpeYBAALooORpqIw4sePda9IbxrV8kDmIzFqtHbKSfn/vM5624UdCwIJZFK8x9baaCScrPG3iHBS/8cQMsAxoKQZQoIfGV2W4GjaDbP7E3QSINxKZq+r4Y7OL9LJmG1kDYOA5ik+waWd15Ne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lzLbaIzpG443ZAmlR8oaCgxFoLmp2QKXFIw9ML8wpds=</DigestValue>
      </Reference>
      <Reference URI="/xl/calcChain.xml?ContentType=application/vnd.openxmlformats-officedocument.spreadsheetml.calcChain+xml">
        <DigestMethod Algorithm="http://www.w3.org/2001/04/xmlenc#sha256"/>
        <DigestValue>hfa1uvOEZE3TdrAEweg400n3Tez5d45o1HQOfGNihhE=</DigestValue>
      </Reference>
      <Reference URI="/xl/printerSettings/printerSettings1.bin?ContentType=application/vnd.openxmlformats-officedocument.spreadsheetml.printerSettings">
        <DigestMethod Algorithm="http://www.w3.org/2001/04/xmlenc#sha256"/>
        <DigestValue>QtBwunDWQSSpl38V0Qytr/4UkkwsDLHTmVmYLkBwoWw=</DigestValue>
      </Reference>
      <Reference URI="/xl/printerSettings/printerSettings2.bin?ContentType=application/vnd.openxmlformats-officedocument.spreadsheetml.printerSettings">
        <DigestMethod Algorithm="http://www.w3.org/2001/04/xmlenc#sha256"/>
        <DigestValue>LHoUH1UeITHzUFkcSLIfdhUaYgIgYYYtqtMWKkdiOz8=</DigestValue>
      </Reference>
      <Reference URI="/xl/printerSettings/printerSettings3.bin?ContentType=application/vnd.openxmlformats-officedocument.spreadsheetml.printerSettings">
        <DigestMethod Algorithm="http://www.w3.org/2001/04/xmlenc#sha256"/>
        <DigestValue>V5NonJPJgi7JhxEL00Zq6wbzHQlylaEz/A+c88AsAv8=</DigestValue>
      </Reference>
      <Reference URI="/xl/printerSettings/printerSettings4.bin?ContentType=application/vnd.openxmlformats-officedocument.spreadsheetml.printerSettings">
        <DigestMethod Algorithm="http://www.w3.org/2001/04/xmlenc#sha256"/>
        <DigestValue>XcpMzJuJumb76tZyLHoV4dyoT1iWzcJNq998uQLArYk=</DigestValue>
      </Reference>
      <Reference URI="/xl/printerSettings/printerSettings5.bin?ContentType=application/vnd.openxmlformats-officedocument.spreadsheetml.printerSettings">
        <DigestMethod Algorithm="http://www.w3.org/2001/04/xmlenc#sha256"/>
        <DigestValue>V5NonJPJgi7JhxEL00Zq6wbzHQlylaEz/A+c88AsAv8=</DigestValue>
      </Reference>
      <Reference URI="/xl/printerSettings/printerSettings6.bin?ContentType=application/vnd.openxmlformats-officedocument.spreadsheetml.printerSettings">
        <DigestMethod Algorithm="http://www.w3.org/2001/04/xmlenc#sha256"/>
        <DigestValue>IzmSpAC7Nchw/OizUTvVafn69lWSnd2YPkn4EEoINco=</DigestValue>
      </Reference>
      <Reference URI="/xl/sharedStrings.xml?ContentType=application/vnd.openxmlformats-officedocument.spreadsheetml.sharedStrings+xml">
        <DigestMethod Algorithm="http://www.w3.org/2001/04/xmlenc#sha256"/>
        <DigestValue>V6AFe6gpDizsgy/S8WpaN/IJwvdWYIk4/s4Tmzxhoyk=</DigestValue>
      </Reference>
      <Reference URI="/xl/styles.xml?ContentType=application/vnd.openxmlformats-officedocument.spreadsheetml.styles+xml">
        <DigestMethod Algorithm="http://www.w3.org/2001/04/xmlenc#sha256"/>
        <DigestValue>zE4pvCklI2XUTttTzyhnQAZDvs/lXLKSSBbGWPXwybw=</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lLsEUHDfcqKDm/ilNoiiuELjYQrp+NWOKfaDE5nDz0s=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sheet1.xml?ContentType=application/vnd.openxmlformats-officedocument.spreadsheetml.worksheet+xml">
        <DigestMethod Algorithm="http://www.w3.org/2001/04/xmlenc#sha256"/>
        <DigestValue>WYLAZ+iVm1ccDSapgNm/eivh5Ifxac64ZLCH1mwFTuo=</DigestValue>
      </Reference>
      <Reference URI="/xl/worksheets/sheet2.xml?ContentType=application/vnd.openxmlformats-officedocument.spreadsheetml.worksheet+xml">
        <DigestMethod Algorithm="http://www.w3.org/2001/04/xmlenc#sha256"/>
        <DigestValue>b2jzJSrI2C0SCoBHWc7401WYivtsutQDLGN8ldbY0BA=</DigestValue>
      </Reference>
      <Reference URI="/xl/worksheets/sheet3.xml?ContentType=application/vnd.openxmlformats-officedocument.spreadsheetml.worksheet+xml">
        <DigestMethod Algorithm="http://www.w3.org/2001/04/xmlenc#sha256"/>
        <DigestValue>2xPfTcwexTKPW+wfrFXWoor6Zakgbd/PBR2t0ZZya7o=</DigestValue>
      </Reference>
      <Reference URI="/xl/worksheets/sheet4.xml?ContentType=application/vnd.openxmlformats-officedocument.spreadsheetml.worksheet+xml">
        <DigestMethod Algorithm="http://www.w3.org/2001/04/xmlenc#sha256"/>
        <DigestValue>uMsdT7YbOTheZYkekTE7XL5Xt48+mNyTKcqk8SIWAx8=</DigestValue>
      </Reference>
      <Reference URI="/xl/worksheets/sheet5.xml?ContentType=application/vnd.openxmlformats-officedocument.spreadsheetml.worksheet+xml">
        <DigestMethod Algorithm="http://www.w3.org/2001/04/xmlenc#sha256"/>
        <DigestValue>nN5HTnMTOw6IfUjM9sSidvc1jar8whsDGyLmekZNA4g=</DigestValue>
      </Reference>
      <Reference URI="/xl/worksheets/sheet6.xml?ContentType=application/vnd.openxmlformats-officedocument.spreadsheetml.worksheet+xml">
        <DigestMethod Algorithm="http://www.w3.org/2001/04/xmlenc#sha256"/>
        <DigestValue>VF4Iku5uTZ+7TUa9Yx57agCnIRGB/x6XUErILPITiZo=</DigestValue>
      </Reference>
    </Manifest>
    <SignatureProperties>
      <SignatureProperty Id="idSignatureTime" Target="#idPackageSignature">
        <mdssi:SignatureTime xmlns:mdssi="http://schemas.openxmlformats.org/package/2006/digital-signature">
          <mdssi:Format>YYYY-MM-DDThh:mm:ssTZD</mdssi:Format>
          <mdssi:Value>2026-03-26T07:41:21Z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16.0.19725/27</OfficeVersion>
          <ApplicationVersion>16.0.19725</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2026-03-26T07:41:21Z</xd:SigningTime>
          <xd:SigningCertificate>
            <xd:Cert>
              <xd:CertDigest>
                <DigestMethod Algorithm="http://www.w3.org/2001/04/xmlenc#sha256"/>
                <DigestValue>cxjCartATDpTFdewLEtvgRBAIqGk/+00Pj/oyoPPrWE=</DigestValue>
              </xd:CertDigest>
              <xd:IssuerSerial>
                <X509IssuerName>C=VN, O=VIETNAM POSTS AND TELECOMMUNICATIONS GROUP, CN=VNPT-CA SHA2</X509IssuerName>
                <X509SerialNumber>111660364325685836861750464515551089704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CertificateValues>
        </xd:UnsignedSignatureProperties>
      </xd:Un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03B98E21EFB1F4E86E69DEC6A64B4BB" ma:contentTypeVersion="16" ma:contentTypeDescription="Create a new document." ma:contentTypeScope="" ma:versionID="5f82cf75e4fab7be1d36c90c9496bb4c">
  <xsd:schema xmlns:xsd="http://www.w3.org/2001/XMLSchema" xmlns:xs="http://www.w3.org/2001/XMLSchema" xmlns:p="http://schemas.microsoft.com/office/2006/metadata/properties" xmlns:ns2="2d87b2b9-95f2-405b-8a37-6f50b47e7082" xmlns:ns3="7907e26b-c062-4121-9ab8-5b70f5b7f882" targetNamespace="http://schemas.microsoft.com/office/2006/metadata/properties" ma:root="true" ma:fieldsID="5105e569fc53b2fbbc4e6883e041e7cd" ns2:_="" ns3:_="">
    <xsd:import namespace="2d87b2b9-95f2-405b-8a37-6f50b47e7082"/>
    <xsd:import namespace="7907e26b-c062-4121-9ab8-5b70f5b7f8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ate"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element ref="ns2:Category" minOccurs="0"/>
                <xsd:element ref="ns2:G_x1eed_iM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87b2b9-95f2-405b-8a37-6f50b47e7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Date" ma:index="11" nillable="true" ma:displayName="Date" ma:format="DateOnly" ma:internalName="Date">
      <xsd:simpleType>
        <xsd:restriction base="dms:DateTim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b71a908-9dae-4f72-9424-e8ff7903fbc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Category" ma:index="22" nillable="true" ma:displayName="Category" ma:format="Dropdown" ma:internalName="Category">
      <xsd:simpleType>
        <xsd:restriction base="dms:Choice">
          <xsd:enumeration value="Clean"/>
          <xsd:enumeration value="Draft"/>
          <xsd:enumeration value="Choice 3"/>
        </xsd:restriction>
      </xsd:simpleType>
    </xsd:element>
    <xsd:element name="G_x1eed_iMC" ma:index="23" nillable="true" ma:displayName="Gửi MC" ma:format="Dropdown" ma:internalName="G_x1eed_iMC">
      <xsd:simpleType>
        <xsd:restriction base="dms:Choice">
          <xsd:enumeration value="MC"/>
          <xsd:enumeration value="Choice 2"/>
          <xsd:enumeration value="Choice 3"/>
        </xsd:restriction>
      </xsd:simpleType>
    </xsd:element>
  </xsd:schema>
  <xsd:schema xmlns:xsd="http://www.w3.org/2001/XMLSchema" xmlns:xs="http://www.w3.org/2001/XMLSchema" xmlns:dms="http://schemas.microsoft.com/office/2006/documentManagement/types" xmlns:pc="http://schemas.microsoft.com/office/infopath/2007/PartnerControls" targetNamespace="7907e26b-c062-4121-9ab8-5b70f5b7f88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6042ad-5d96-4d6e-aba8-31d427ad1407}" ma:internalName="TaxCatchAll" ma:showField="CatchAllData" ma:web="7907e26b-c062-4121-9ab8-5b70f5b7f8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907e26b-c062-4121-9ab8-5b70f5b7f882" xsi:nil="true"/>
    <Date xmlns="2d87b2b9-95f2-405b-8a37-6f50b47e7082" xsi:nil="true"/>
    <Category xmlns="2d87b2b9-95f2-405b-8a37-6f50b47e7082" xsi:nil="true"/>
    <G_x1eed_iMC xmlns="2d87b2b9-95f2-405b-8a37-6f50b47e7082" xsi:nil="true"/>
    <lcf76f155ced4ddcb4097134ff3c332f xmlns="2d87b2b9-95f2-405b-8a37-6f50b47e708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147E7EC-449C-4586-A92D-7417828B7696}"/>
</file>

<file path=customXml/itemProps2.xml><?xml version="1.0" encoding="utf-8"?>
<ds:datastoreItem xmlns:ds="http://schemas.openxmlformats.org/officeDocument/2006/customXml" ds:itemID="{C6421A58-56F3-4058-80E3-68C3E3FFA8C0}"/>
</file>

<file path=customXml/itemProps3.xml><?xml version="1.0" encoding="utf-8"?>
<ds:datastoreItem xmlns:ds="http://schemas.openxmlformats.org/officeDocument/2006/customXml" ds:itemID="{F40D98B7-4BDD-4A44-9332-FD63C96E8BA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BCTaiSan_06027</vt:lpstr>
      <vt:lpstr>BCKetQuaHoatDong_06028</vt:lpstr>
      <vt:lpstr>BCDanhMucDauTu_06029</vt:lpstr>
      <vt:lpstr>BCHoatDongVay</vt:lpstr>
      <vt:lpstr>Khac_06030</vt:lpstr>
      <vt:lpstr>ThongKePhiGiaoDich</vt:lpstr>
      <vt:lpstr>BCDanhMucDauTu_06029!Print_Area</vt:lpstr>
      <vt:lpstr>BCKetQuaHoatDong_06028!Print_Area</vt:lpstr>
      <vt:lpstr>BCTaiSan_06027!Print_Area</vt:lpstr>
      <vt:lpstr>Khac_06030!Print_Area</vt:lpstr>
      <vt:lpstr>ThongKePhiGiaoDich!Print_Area</vt:lpstr>
      <vt:lpstr>BCDanhMucDauTu_06029!Print_Titles</vt:lpstr>
      <vt:lpstr>BCKetQuaHoatDong_06028!Print_Titles</vt:lpstr>
      <vt:lpstr>BCTaiSan_06027!Print_Titles</vt:lpstr>
      <vt:lpstr>Khac_06030!Print_Titles</vt:lpstr>
      <vt:lpstr>ThongKePhiGiaoDich!Print_Titles</vt:lpstr>
    </vt:vector>
  </TitlesOfParts>
  <Company>HSBC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y.huynh@hsbc.com.vn</dc:creator>
  <cp:lastModifiedBy>Phuong2 LE</cp:lastModifiedBy>
  <dcterms:created xsi:type="dcterms:W3CDTF">2022-03-16T03:15:51Z</dcterms:created>
  <dcterms:modified xsi:type="dcterms:W3CDTF">2026-03-26T04:41:45Z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851b4f6-a95e-46a7-8457-84c26f440032_Enabled">
    <vt:lpwstr>true</vt:lpwstr>
  </property>
  <property fmtid="{D5CDD505-2E9C-101B-9397-08002B2CF9AE}" pid="3" name="MSIP_Label_f851b4f6-a95e-46a7-8457-84c26f440032_SetDate">
    <vt:lpwstr>2023-03-21T08:08:43Z</vt:lpwstr>
  </property>
  <property fmtid="{D5CDD505-2E9C-101B-9397-08002B2CF9AE}" pid="4" name="MSIP_Label_f851b4f6-a95e-46a7-8457-84c26f440032_Method">
    <vt:lpwstr>Privileged</vt:lpwstr>
  </property>
  <property fmtid="{D5CDD505-2E9C-101B-9397-08002B2CF9AE}" pid="5" name="MSIP_Label_f851b4f6-a95e-46a7-8457-84c26f440032_Name">
    <vt:lpwstr>CLARESTRI</vt:lpwstr>
  </property>
  <property fmtid="{D5CDD505-2E9C-101B-9397-08002B2CF9AE}" pid="6" name="MSIP_Label_f851b4f6-a95e-46a7-8457-84c26f440032_SiteId">
    <vt:lpwstr>e0fd434d-ba64-497b-90d2-859c472e1a92</vt:lpwstr>
  </property>
  <property fmtid="{D5CDD505-2E9C-101B-9397-08002B2CF9AE}" pid="7" name="MSIP_Label_f851b4f6-a95e-46a7-8457-84c26f440032_ActionId">
    <vt:lpwstr>5571ceb6-3c5e-40f6-9b30-7b38f95ba731</vt:lpwstr>
  </property>
  <property fmtid="{D5CDD505-2E9C-101B-9397-08002B2CF9AE}" pid="8" name="MSIP_Label_f851b4f6-a95e-46a7-8457-84c26f440032_ContentBits">
    <vt:lpwstr>2</vt:lpwstr>
  </property>
  <property fmtid="{D5CDD505-2E9C-101B-9397-08002B2CF9AE}" pid="9" name="Classification">
    <vt:lpwstr>RESTRICTED</vt:lpwstr>
  </property>
  <property fmtid="{D5CDD505-2E9C-101B-9397-08002B2CF9AE}" pid="10" name="ContentTypeId">
    <vt:lpwstr>0x010100703B98E21EFB1F4E86E69DEC6A64B4BB</vt:lpwstr>
  </property>
  <property fmtid="{D5CDD505-2E9C-101B-9397-08002B2CF9AE}" pid="11" name="MediaServiceImageTags">
    <vt:lpwstr/>
  </property>
</Properties>
</file>